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faeef09e1a6f87/デスクトップ/"/>
    </mc:Choice>
  </mc:AlternateContent>
  <xr:revisionPtr revIDLastSave="28" documentId="8_{314F96D7-0721-4653-BCDC-DC1BB18EC39D}" xr6:coauthVersionLast="47" xr6:coauthVersionMax="47" xr10:uidLastSave="{FFFD0D9A-534C-452F-9E3D-A1FB0EF77372}"/>
  <bookViews>
    <workbookView xWindow="43080" yWindow="-120" windowWidth="29040" windowHeight="15720" xr2:uid="{8A36D02E-2955-4915-8A10-827B4E0CC048}"/>
  </bookViews>
  <sheets>
    <sheet name="請求書" sheetId="1" r:id="rId1"/>
    <sheet name="請求書（記入例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L33" i="3"/>
  <c r="L32" i="3"/>
  <c r="L31" i="3"/>
  <c r="L30" i="3"/>
  <c r="L29" i="3"/>
  <c r="L28" i="3"/>
  <c r="L27" i="3"/>
  <c r="L26" i="3"/>
  <c r="L25" i="3"/>
  <c r="L24" i="3"/>
  <c r="L23" i="3"/>
  <c r="L22" i="3"/>
  <c r="L22" i="1"/>
  <c r="L34" i="1" s="1"/>
  <c r="L35" i="1" s="1"/>
  <c r="L36" i="1" s="1"/>
  <c r="E14" i="1" s="1"/>
  <c r="I34" i="1"/>
  <c r="L33" i="1"/>
  <c r="L32" i="1"/>
  <c r="L31" i="1"/>
  <c r="L30" i="1"/>
  <c r="L29" i="1"/>
  <c r="L28" i="1"/>
  <c r="L27" i="1"/>
  <c r="L26" i="1"/>
  <c r="L25" i="1"/>
  <c r="L24" i="1"/>
  <c r="L23" i="1"/>
  <c r="L34" i="3" l="1"/>
  <c r="L35" i="3"/>
  <c r="L36" i="3" s="1"/>
  <c r="E14" i="3" s="1"/>
</calcChain>
</file>

<file path=xl/sharedStrings.xml><?xml version="1.0" encoding="utf-8"?>
<sst xmlns="http://schemas.openxmlformats.org/spreadsheetml/2006/main" count="106" uniqueCount="63">
  <si>
    <r>
      <t>＊</t>
    </r>
    <r>
      <rPr>
        <sz val="14"/>
        <color theme="1"/>
        <rFont val="Meiryo UI"/>
        <family val="3"/>
        <charset val="128"/>
      </rPr>
      <t>請求日：</t>
    </r>
    <phoneticPr fontId="4"/>
  </si>
  <si>
    <t>請求番号(任意)：</t>
    <rPh sb="2" eb="4">
      <t>バンゴウ</t>
    </rPh>
    <rPh sb="5" eb="7">
      <t>ニンイ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</si>
  <si>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2"/>
        <charset val="128"/>
      </rPr>
      <t>請求者名</t>
    </r>
    <rPh sb="1" eb="3">
      <t>セイキュウ</t>
    </rPh>
    <rPh sb="3" eb="4">
      <t>シャ</t>
    </rPh>
    <rPh sb="4" eb="5">
      <t>メイ</t>
    </rPh>
    <phoneticPr fontId="4"/>
  </si>
  <si>
    <t>印</t>
    <rPh sb="0" eb="1">
      <t>イン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</si>
  <si>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住所・連絡先</t>
    </r>
    <rPh sb="1" eb="3">
      <t>ジュウショ</t>
    </rPh>
    <rPh sb="4" eb="7">
      <t>レンラクサキ</t>
    </rPh>
    <phoneticPr fontId="4"/>
  </si>
  <si>
    <t>TEL</t>
    <phoneticPr fontId="4"/>
  </si>
  <si>
    <t>登録番号</t>
    <rPh sb="0" eb="2">
      <t>トウロク</t>
    </rPh>
    <rPh sb="2" eb="4">
      <t>バンゴウ</t>
    </rPh>
    <phoneticPr fontId="4"/>
  </si>
  <si>
    <t>T</t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</si>
  <si>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請求合計額</t>
    </r>
    <rPh sb="1" eb="3">
      <t>セイキュウ</t>
    </rPh>
    <rPh sb="3" eb="5">
      <t>ゴウケイ</t>
    </rPh>
    <rPh sb="5" eb="6">
      <t>ガク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</si>
  <si>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振込先</t>
    </r>
    <rPh sb="1" eb="3">
      <t>フリコミ</t>
    </rPh>
    <rPh sb="3" eb="4">
      <t>サキ</t>
    </rPh>
    <phoneticPr fontId="4"/>
  </si>
  <si>
    <t>銀行名</t>
    <rPh sb="0" eb="2">
      <t>ギンコウ</t>
    </rPh>
    <rPh sb="2" eb="3">
      <t>メイ</t>
    </rPh>
    <phoneticPr fontId="4"/>
  </si>
  <si>
    <t>支店　/　口座種別</t>
    <rPh sb="0" eb="2">
      <t>シテン</t>
    </rPh>
    <rPh sb="5" eb="7">
      <t>コウザ</t>
    </rPh>
    <rPh sb="7" eb="8">
      <t>タネ</t>
    </rPh>
    <rPh sb="8" eb="9">
      <t>ベツ</t>
    </rPh>
    <phoneticPr fontId="4"/>
  </si>
  <si>
    <t>支店</t>
    <rPh sb="0" eb="2">
      <t>シテン</t>
    </rPh>
    <phoneticPr fontId="4"/>
  </si>
  <si>
    <t>普通</t>
  </si>
  <si>
    <t>口座</t>
    <rPh sb="0" eb="2">
      <t>コウザ</t>
    </rPh>
    <phoneticPr fontId="4"/>
  </si>
  <si>
    <t>口座番号</t>
    <rPh sb="0" eb="2">
      <t>コウザ</t>
    </rPh>
    <rPh sb="2" eb="4">
      <t>バンゴウ</t>
    </rPh>
    <phoneticPr fontId="4"/>
  </si>
  <si>
    <t>口座名カナ</t>
    <rPh sb="0" eb="2">
      <t>コウザ</t>
    </rPh>
    <rPh sb="2" eb="3">
      <t>メイ</t>
    </rPh>
    <phoneticPr fontId="4"/>
  </si>
  <si>
    <t>口座名が英語表記の場合は英語で正しく入力してください</t>
    <rPh sb="0" eb="3">
      <t>コウザメイ</t>
    </rPh>
    <rPh sb="4" eb="6">
      <t>エイゴ</t>
    </rPh>
    <rPh sb="6" eb="8">
      <t>ヒョウキ</t>
    </rPh>
    <rPh sb="9" eb="11">
      <t>バアイ</t>
    </rPh>
    <rPh sb="12" eb="14">
      <t>エイゴ</t>
    </rPh>
    <rPh sb="15" eb="16">
      <t>タダ</t>
    </rPh>
    <rPh sb="18" eb="20">
      <t>ニュウリョク</t>
    </rPh>
    <phoneticPr fontId="4"/>
  </si>
  <si>
    <t>NO</t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</si>
  <si>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日付</t>
    </r>
    <rPh sb="1" eb="2">
      <t>ヒ</t>
    </rPh>
    <rPh sb="2" eb="3">
      <t>ツ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</si>
  <si>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作業内容</t>
    </r>
    <rPh sb="1" eb="3">
      <t>サギョウ</t>
    </rPh>
    <rPh sb="3" eb="5">
      <t>ナイヨウ</t>
    </rPh>
    <phoneticPr fontId="4"/>
  </si>
  <si>
    <r>
      <rPr>
        <sz val="14"/>
        <color rgb="FFFF0000"/>
        <rFont val="Meiryo UI"/>
        <family val="3"/>
        <charset val="128"/>
      </rPr>
      <t>＊</t>
    </r>
    <r>
      <rPr>
        <sz val="14"/>
        <color theme="1"/>
        <rFont val="Meiryo UI"/>
        <family val="3"/>
        <charset val="128"/>
      </rPr>
      <t>単価</t>
    </r>
    <rPh sb="1" eb="3">
      <t>タンカ</t>
    </rPh>
    <phoneticPr fontId="4"/>
  </si>
  <si>
    <r>
      <rPr>
        <sz val="12"/>
        <color rgb="FFFF0000"/>
        <rFont val="Meiryo UI"/>
        <family val="3"/>
        <charset val="128"/>
      </rPr>
      <t>＊</t>
    </r>
    <r>
      <rPr>
        <sz val="12"/>
        <color theme="1"/>
        <rFont val="Meiryo UI"/>
        <family val="3"/>
        <charset val="128"/>
      </rPr>
      <t>数量</t>
    </r>
    <rPh sb="1" eb="3">
      <t>スウリョウ</t>
    </rPh>
    <phoneticPr fontId="4"/>
  </si>
  <si>
    <t>金額</t>
    <phoneticPr fontId="4"/>
  </si>
  <si>
    <t>備考</t>
    <rPh sb="0" eb="2">
      <t>ビコウ</t>
    </rPh>
    <phoneticPr fontId="4"/>
  </si>
  <si>
    <t>消費税</t>
    <phoneticPr fontId="4"/>
  </si>
  <si>
    <t>％対象　税抜合計</t>
    <rPh sb="1" eb="3">
      <t>タイショウ</t>
    </rPh>
    <rPh sb="4" eb="5">
      <t>ゼイ</t>
    </rPh>
    <rPh sb="5" eb="6">
      <t>ヌ</t>
    </rPh>
    <rPh sb="6" eb="8">
      <t>ゴウケイ</t>
    </rPh>
    <phoneticPr fontId="4"/>
  </si>
  <si>
    <t>消費税</t>
    <rPh sb="0" eb="3">
      <t>ショウヒゼイ</t>
    </rPh>
    <phoneticPr fontId="4"/>
  </si>
  <si>
    <t>％</t>
    <phoneticPr fontId="4"/>
  </si>
  <si>
    <t>税　込　合　計</t>
    <rPh sb="0" eb="1">
      <t>ゼイ</t>
    </rPh>
    <rPh sb="2" eb="3">
      <t>コ</t>
    </rPh>
    <rPh sb="4" eb="5">
      <t>ゴウ</t>
    </rPh>
    <rPh sb="6" eb="7">
      <t>ケイ</t>
    </rPh>
    <phoneticPr fontId="4"/>
  </si>
  <si>
    <t>※内税の場合は0を選択し、備考欄に税率を記入</t>
    <rPh sb="1" eb="3">
      <t>ウチゼイ</t>
    </rPh>
    <rPh sb="4" eb="6">
      <t>バアイ</t>
    </rPh>
    <rPh sb="9" eb="11">
      <t>センタク</t>
    </rPh>
    <rPh sb="13" eb="15">
      <t>ビコウ</t>
    </rPh>
    <rPh sb="15" eb="16">
      <t>ラン</t>
    </rPh>
    <rPh sb="17" eb="19">
      <t>ゼイリツ</t>
    </rPh>
    <rPh sb="20" eb="22">
      <t>キニュウ</t>
    </rPh>
    <phoneticPr fontId="4"/>
  </si>
  <si>
    <t>《請求書に関する注意事項》</t>
    <rPh sb="1" eb="4">
      <t>セイキュウショ</t>
    </rPh>
    <rPh sb="5" eb="6">
      <t>カン</t>
    </rPh>
    <rPh sb="8" eb="10">
      <t>チュウイ</t>
    </rPh>
    <rPh sb="10" eb="12">
      <t>ジコウ</t>
    </rPh>
    <phoneticPr fontId="4"/>
  </si>
  <si>
    <t>・ご請求締切について ー 作業終了後速やかにご請求ください。</t>
    <rPh sb="13" eb="15">
      <t>サギョウ</t>
    </rPh>
    <rPh sb="15" eb="17">
      <t>シュウリョウ</t>
    </rPh>
    <rPh sb="17" eb="18">
      <t>ゴ</t>
    </rPh>
    <rPh sb="18" eb="19">
      <t>スミ</t>
    </rPh>
    <phoneticPr fontId="4"/>
  </si>
  <si>
    <t>《請求書送付方法》</t>
    <rPh sb="1" eb="4">
      <t>セイキュウショ</t>
    </rPh>
    <rPh sb="4" eb="6">
      <t>ソウフ</t>
    </rPh>
    <rPh sb="6" eb="8">
      <t>ホウホウ</t>
    </rPh>
    <phoneticPr fontId="4"/>
  </si>
  <si>
    <t>PDF請求書受取メールアドレス　</t>
    <rPh sb="6" eb="8">
      <t>ウケトリ</t>
    </rPh>
    <phoneticPr fontId="4"/>
  </si>
  <si>
    <t>請求先：株式会社Visit北海道</t>
    <rPh sb="0" eb="2">
      <t>セイキュウ</t>
    </rPh>
    <rPh sb="2" eb="3">
      <t>サキ</t>
    </rPh>
    <rPh sb="4" eb="8">
      <t>カブシキガイシャ</t>
    </rPh>
    <rPh sb="13" eb="16">
      <t>ホッカイドウ</t>
    </rPh>
    <phoneticPr fontId="4"/>
  </si>
  <si>
    <t>備考欄：</t>
    <rPh sb="0" eb="2">
      <t>ビコウ</t>
    </rPh>
    <rPh sb="2" eb="3">
      <t>ラン</t>
    </rPh>
    <phoneticPr fontId="4"/>
  </si>
  <si>
    <t>■内訳　</t>
    <rPh sb="1" eb="3">
      <t>ウチワケ</t>
    </rPh>
    <phoneticPr fontId="4"/>
  </si>
  <si>
    <t>報酬請求書</t>
    <rPh sb="0" eb="2">
      <t>ホウシュウ</t>
    </rPh>
    <rPh sb="2" eb="5">
      <t>セイキュウショ</t>
    </rPh>
    <phoneticPr fontId="3"/>
  </si>
  <si>
    <t>(あれば13桁をここに入力)</t>
    <rPh sb="6" eb="7">
      <t>ケタ</t>
    </rPh>
    <rPh sb="11" eb="13">
      <t>ニュウリョク</t>
    </rPh>
    <phoneticPr fontId="4"/>
  </si>
  <si>
    <t>■内訳</t>
    <rPh sb="1" eb="3">
      <t>ウチワケ</t>
    </rPh>
    <phoneticPr fontId="4"/>
  </si>
  <si>
    <t>●●銀行</t>
    <rPh sb="2" eb="4">
      <t>ギンコウ</t>
    </rPh>
    <phoneticPr fontId="4"/>
  </si>
  <si>
    <t>●●</t>
    <phoneticPr fontId="4"/>
  </si>
  <si>
    <t>ﾋﾞｼﾞｯﾄ タロウ</t>
    <phoneticPr fontId="4"/>
  </si>
  <si>
    <t>001-0001</t>
    <phoneticPr fontId="4"/>
  </si>
  <si>
    <t>北海道●●市○○区○○条○丁目○ー○　△ビル</t>
    <rPh sb="0" eb="3">
      <t>ホッカイドウ</t>
    </rPh>
    <rPh sb="5" eb="6">
      <t>シ</t>
    </rPh>
    <rPh sb="8" eb="9">
      <t>ク</t>
    </rPh>
    <rPh sb="11" eb="12">
      <t>ジョウ</t>
    </rPh>
    <rPh sb="13" eb="15">
      <t>チョウメ</t>
    </rPh>
    <phoneticPr fontId="4"/>
  </si>
  <si>
    <t>IV-230601</t>
    <phoneticPr fontId="4"/>
  </si>
  <si>
    <t>○○記事投稿費用</t>
    <rPh sb="2" eb="4">
      <t>キジ</t>
    </rPh>
    <rPh sb="4" eb="6">
      <t>トウコウ</t>
    </rPh>
    <rPh sb="6" eb="8">
      <t>ヒヨウ</t>
    </rPh>
    <phoneticPr fontId="4"/>
  </si>
  <si>
    <t>・ご請求内容に不備があった場合は、修正し再発行いただく場合がございます。</t>
    <rPh sb="2" eb="4">
      <t>セイキュウ</t>
    </rPh>
    <rPh sb="4" eb="6">
      <t>ナイヨウ</t>
    </rPh>
    <rPh sb="7" eb="9">
      <t>フビ</t>
    </rPh>
    <rPh sb="13" eb="15">
      <t>バアイ</t>
    </rPh>
    <rPh sb="17" eb="19">
      <t>シュウセイ</t>
    </rPh>
    <rPh sb="20" eb="23">
      <t>サイハッコウ</t>
    </rPh>
    <rPh sb="27" eb="29">
      <t>バアイ</t>
    </rPh>
    <phoneticPr fontId="4"/>
  </si>
  <si>
    <r>
      <t>下記メールアドレスにて受付いたします。</t>
    </r>
    <r>
      <rPr>
        <sz val="12"/>
        <color theme="1"/>
        <rFont val="Meiryo UI"/>
        <family val="3"/>
        <charset val="128"/>
      </rPr>
      <t>　</t>
    </r>
    <phoneticPr fontId="4"/>
  </si>
  <si>
    <t>080-1111-2222</t>
    <phoneticPr fontId="4"/>
  </si>
  <si>
    <r>
      <rPr>
        <b/>
        <sz val="12"/>
        <color rgb="FFFF0000"/>
        <rFont val="Meiryo UI"/>
        <family val="3"/>
        <charset val="128"/>
      </rPr>
      <t>＊</t>
    </r>
    <r>
      <rPr>
        <b/>
        <sz val="12"/>
        <color theme="1"/>
        <rFont val="Meiryo UI"/>
        <family val="3"/>
        <charset val="128"/>
      </rPr>
      <t>印は必須項目</t>
    </r>
    <rPh sb="1" eb="2">
      <t>シルシ</t>
    </rPh>
    <rPh sb="3" eb="7">
      <t>ヒッスコウモク</t>
    </rPh>
    <phoneticPr fontId="4"/>
  </si>
  <si>
    <t>内訳の請求額（税込）と金額が合致しているかご確認ください。</t>
    <rPh sb="0" eb="2">
      <t>ウチワケ</t>
    </rPh>
    <rPh sb="3" eb="6">
      <t>セイキュウガク</t>
    </rPh>
    <rPh sb="7" eb="9">
      <t>ゼイコミ</t>
    </rPh>
    <rPh sb="11" eb="13">
      <t>キンガク</t>
    </rPh>
    <rPh sb="14" eb="16">
      <t>ガッチ</t>
    </rPh>
    <rPh sb="22" eb="24">
      <t>カクニン</t>
    </rPh>
    <phoneticPr fontId="4"/>
  </si>
  <si>
    <t>口座名が英語表記の場合は正しく入力してください</t>
    <rPh sb="0" eb="3">
      <t>コウザメイ</t>
    </rPh>
    <rPh sb="4" eb="6">
      <t>エイゴ</t>
    </rPh>
    <rPh sb="6" eb="8">
      <t>ヒョウキ</t>
    </rPh>
    <rPh sb="9" eb="11">
      <t>バアイ</t>
    </rPh>
    <rPh sb="12" eb="13">
      <t>タダ</t>
    </rPh>
    <rPh sb="15" eb="17">
      <t>ニュウリョク</t>
    </rPh>
    <phoneticPr fontId="4"/>
  </si>
  <si>
    <t>※消費税率選択可</t>
    <rPh sb="4" eb="5">
      <t>リツ</t>
    </rPh>
    <rPh sb="5" eb="7">
      <t>センタク</t>
    </rPh>
    <rPh sb="7" eb="8">
      <t>カ</t>
    </rPh>
    <phoneticPr fontId="4"/>
  </si>
  <si>
    <t>※消費税8％は軽減税率</t>
    <phoneticPr fontId="4"/>
  </si>
  <si>
    <t>※消費税率を選択可</t>
    <rPh sb="4" eb="5">
      <t>リツ</t>
    </rPh>
    <rPh sb="6" eb="8">
      <t>センタク</t>
    </rPh>
    <rPh sb="8" eb="9">
      <t>カ</t>
    </rPh>
    <phoneticPr fontId="4"/>
  </si>
  <si>
    <t>北海太郎</t>
    <rPh sb="0" eb="2">
      <t>ホッカイ</t>
    </rPh>
    <rPh sb="2" eb="4">
      <t>タロウ</t>
    </rPh>
    <phoneticPr fontId="4"/>
  </si>
  <si>
    <t>info.m@visithkd.com</t>
    <phoneticPr fontId="3"/>
  </si>
  <si>
    <t>札幌市中央区南16条西４丁目５-４ HDG BLD</t>
  </si>
  <si>
    <t>〒064-0916</t>
    <phoneticPr fontId="3"/>
  </si>
  <si>
    <t>札幌市中央区南16条西４丁目５-４ HDG BLD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2" eb="14">
      <t>チョウメ</t>
    </rPh>
    <phoneticPr fontId="1"/>
  </si>
  <si>
    <t>info.m@visit-hkd.com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</si>
</sst>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lt;=999]000;[&lt;=9999]000\-00;000\-0000"/>
    <numFmt numFmtId="177" formatCode="&quot;¥&quot;#,##0;[Red]&quot;¥&quot;\-#,##0;"/>
    <numFmt numFmtId="178" formatCode="0000000"/>
    <numFmt numFmtId="179" formatCode="m/d;@"/>
    <numFmt numFmtId="180" formatCode="#,##0;[Red]\-#,##0;"/>
    <numFmt numFmtId="181" formatCode="&quot;消費税&quot;\&amp;\J\3\2\&amp;&quot;%対象　税抜計&quot;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24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4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2"/>
      <charset val="128"/>
    </font>
    <font>
      <sz val="11"/>
      <color rgb="FFFF0000"/>
      <name val="Meiryo UI"/>
      <family val="2"/>
      <charset val="128"/>
    </font>
    <font>
      <b/>
      <sz val="14"/>
      <color theme="1"/>
      <name val="Meiryo UI"/>
      <family val="3"/>
      <charset val="128"/>
    </font>
    <font>
      <b/>
      <sz val="22"/>
      <color rgb="FF3312FA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20"/>
      <color rgb="FF3312FA"/>
      <name val="Meiryo UI"/>
      <family val="3"/>
      <charset val="128"/>
    </font>
    <font>
      <u/>
      <sz val="22"/>
      <color theme="1"/>
      <name val="Meiryo UI"/>
      <family val="2"/>
      <charset val="128"/>
    </font>
    <font>
      <sz val="18"/>
      <color rgb="FFFF0000"/>
      <name val="Meiryo UI"/>
      <family val="3"/>
      <charset val="128"/>
    </font>
    <font>
      <u/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u/>
      <sz val="2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9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" shrinkToFit="1"/>
    </xf>
    <xf numFmtId="0" fontId="9" fillId="0" borderId="26" xfId="0" applyFont="1" applyBorder="1" applyAlignment="1">
      <alignment horizontal="right"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 indent="1"/>
    </xf>
    <xf numFmtId="0" fontId="9" fillId="0" borderId="26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7" fillId="0" borderId="0" xfId="0" applyFont="1">
      <alignment vertical="center"/>
    </xf>
    <xf numFmtId="0" fontId="0" fillId="0" borderId="42" xfId="0" applyBorder="1" applyAlignment="1">
      <alignment horizontal="center" vertical="center"/>
    </xf>
    <xf numFmtId="38" fontId="16" fillId="0" borderId="44" xfId="1" applyFont="1" applyBorder="1" applyAlignment="1" applyProtection="1">
      <alignment horizontal="right" vertical="center" indent="1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180" fontId="16" fillId="0" borderId="46" xfId="1" applyNumberFormat="1" applyFont="1" applyFill="1" applyBorder="1" applyAlignment="1" applyProtection="1">
      <alignment horizontal="right" vertical="center" indent="1"/>
    </xf>
    <xf numFmtId="0" fontId="0" fillId="0" borderId="48" xfId="0" applyBorder="1" applyAlignment="1">
      <alignment horizontal="center" vertical="center"/>
    </xf>
    <xf numFmtId="38" fontId="16" fillId="0" borderId="51" xfId="1" applyFont="1" applyBorder="1" applyAlignment="1" applyProtection="1">
      <alignment horizontal="right" vertical="center" indent="1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180" fontId="16" fillId="0" borderId="52" xfId="1" applyNumberFormat="1" applyFont="1" applyFill="1" applyBorder="1" applyAlignment="1" applyProtection="1">
      <alignment horizontal="right" vertical="center" indent="1"/>
    </xf>
    <xf numFmtId="0" fontId="0" fillId="0" borderId="53" xfId="0" applyBorder="1" applyAlignment="1">
      <alignment horizontal="center" vertical="center"/>
    </xf>
    <xf numFmtId="38" fontId="16" fillId="0" borderId="55" xfId="1" applyFont="1" applyBorder="1" applyAlignment="1" applyProtection="1">
      <alignment horizontal="right" vertical="center" indent="1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180" fontId="16" fillId="0" borderId="35" xfId="1" applyNumberFormat="1" applyFont="1" applyFill="1" applyBorder="1" applyAlignment="1" applyProtection="1">
      <alignment horizontal="right" vertical="center" indent="1"/>
    </xf>
    <xf numFmtId="181" fontId="0" fillId="0" borderId="56" xfId="1" applyNumberFormat="1" applyFont="1" applyBorder="1" applyAlignment="1" applyProtection="1">
      <alignment horizontal="right" vertical="center"/>
    </xf>
    <xf numFmtId="0" fontId="0" fillId="0" borderId="57" xfId="1" applyNumberFormat="1" applyFont="1" applyBorder="1" applyAlignment="1" applyProtection="1">
      <alignment horizontal="center" vertical="center"/>
    </xf>
    <xf numFmtId="38" fontId="0" fillId="0" borderId="57" xfId="1" applyFont="1" applyBorder="1" applyAlignment="1" applyProtection="1">
      <alignment horizontal="left" vertical="center"/>
    </xf>
    <xf numFmtId="181" fontId="0" fillId="0" borderId="58" xfId="1" applyNumberFormat="1" applyFont="1" applyBorder="1" applyAlignment="1" applyProtection="1">
      <alignment vertical="center"/>
    </xf>
    <xf numFmtId="180" fontId="13" fillId="0" borderId="59" xfId="1" applyNumberFormat="1" applyFont="1" applyFill="1" applyBorder="1" applyAlignment="1" applyProtection="1">
      <alignment horizontal="right" vertical="center" indent="1"/>
    </xf>
    <xf numFmtId="38" fontId="0" fillId="0" borderId="8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center" vertical="center"/>
    </xf>
    <xf numFmtId="180" fontId="13" fillId="0" borderId="60" xfId="1" applyNumberFormat="1" applyFont="1" applyBorder="1" applyAlignment="1" applyProtection="1">
      <alignment horizontal="right" vertical="center" indent="1"/>
    </xf>
    <xf numFmtId="0" fontId="19" fillId="0" borderId="0" xfId="0" applyFont="1">
      <alignment vertical="center"/>
    </xf>
    <xf numFmtId="180" fontId="13" fillId="0" borderId="62" xfId="1" applyNumberFormat="1" applyFont="1" applyFill="1" applyBorder="1" applyAlignment="1" applyProtection="1">
      <alignment horizontal="right" vertical="center" indent="1"/>
    </xf>
    <xf numFmtId="0" fontId="20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 indent="2"/>
    </xf>
    <xf numFmtId="0" fontId="28" fillId="0" borderId="1" xfId="0" applyFont="1" applyBorder="1" applyAlignment="1">
      <alignment vertical="top"/>
    </xf>
    <xf numFmtId="0" fontId="28" fillId="0" borderId="2" xfId="0" applyFont="1" applyBorder="1" applyAlignment="1">
      <alignment vertical="top"/>
    </xf>
    <xf numFmtId="0" fontId="28" fillId="0" borderId="3" xfId="0" applyFont="1" applyBorder="1" applyAlignment="1">
      <alignment vertical="top"/>
    </xf>
    <xf numFmtId="0" fontId="7" fillId="0" borderId="0" xfId="0" applyFont="1" applyAlignment="1">
      <alignment horizontal="left" vertical="center" indent="7" shrinkToFit="1"/>
    </xf>
    <xf numFmtId="0" fontId="7" fillId="0" borderId="23" xfId="0" applyFont="1" applyBorder="1" applyAlignment="1">
      <alignment horizontal="left" vertical="center" indent="7" shrinkToFit="1"/>
    </xf>
    <xf numFmtId="0" fontId="0" fillId="0" borderId="2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6" fillId="0" borderId="22" xfId="0" applyFont="1" applyBorder="1">
      <alignment vertical="center"/>
    </xf>
    <xf numFmtId="0" fontId="6" fillId="0" borderId="22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12" fillId="4" borderId="24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26" fillId="0" borderId="0" xfId="0" applyFont="1" applyAlignment="1" applyProtection="1">
      <alignment horizontal="left" vertical="center" indent="2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vertical="top"/>
      <protection locked="0"/>
    </xf>
    <xf numFmtId="0" fontId="28" fillId="0" borderId="2" xfId="0" applyFont="1" applyBorder="1" applyAlignment="1" applyProtection="1">
      <alignment vertical="top"/>
      <protection locked="0"/>
    </xf>
    <xf numFmtId="0" fontId="28" fillId="0" borderId="3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indent="7" shrinkToFit="1"/>
      <protection locked="0"/>
    </xf>
    <xf numFmtId="0" fontId="7" fillId="0" borderId="23" xfId="0" applyFont="1" applyBorder="1" applyAlignment="1" applyProtection="1">
      <alignment horizontal="left" vertical="center" indent="7" shrinkToFi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" shrinkToFit="1"/>
      <protection locked="0"/>
    </xf>
    <xf numFmtId="0" fontId="9" fillId="0" borderId="26" xfId="0" applyFont="1" applyBorder="1" applyAlignment="1" applyProtection="1">
      <alignment horizontal="right"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left" vertical="center" indent="1"/>
      <protection locked="0"/>
    </xf>
    <xf numFmtId="0" fontId="9" fillId="0" borderId="26" xfId="0" applyFont="1" applyBorder="1" applyAlignment="1" applyProtection="1">
      <alignment horizontal="left" vertical="center" indent="1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right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7" fillId="0" borderId="0" xfId="0" applyFont="1" applyProtection="1">
      <alignment vertical="center"/>
      <protection locked="0"/>
    </xf>
    <xf numFmtId="181" fontId="0" fillId="0" borderId="56" xfId="1" applyNumberFormat="1" applyFont="1" applyBorder="1" applyAlignment="1" applyProtection="1">
      <alignment horizontal="right" vertical="center"/>
      <protection locked="0"/>
    </xf>
    <xf numFmtId="38" fontId="0" fillId="0" borderId="57" xfId="1" applyFont="1" applyBorder="1" applyAlignment="1" applyProtection="1">
      <alignment horizontal="left" vertical="center"/>
      <protection locked="0"/>
    </xf>
    <xf numFmtId="181" fontId="0" fillId="0" borderId="58" xfId="1" applyNumberFormat="1" applyFont="1" applyBorder="1" applyAlignment="1" applyProtection="1">
      <alignment vertical="center"/>
      <protection locked="0"/>
    </xf>
    <xf numFmtId="38" fontId="0" fillId="0" borderId="8" xfId="1" applyFont="1" applyBorder="1" applyAlignment="1" applyProtection="1">
      <alignment horizontal="right" vertical="center"/>
      <protection locked="0"/>
    </xf>
    <xf numFmtId="38" fontId="0" fillId="0" borderId="9" xfId="1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31" fillId="0" borderId="0" xfId="2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22" xfId="0" applyFont="1" applyBorder="1" applyAlignment="1" applyProtection="1">
      <alignment horizontal="left" vertical="center" indent="1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18" fillId="0" borderId="23" xfId="0" applyFont="1" applyBorder="1" applyAlignment="1" applyProtection="1">
      <alignment horizontal="left" vertical="center" indent="1"/>
      <protection locked="0"/>
    </xf>
    <xf numFmtId="38" fontId="0" fillId="3" borderId="16" xfId="1" applyFont="1" applyFill="1" applyBorder="1" applyAlignment="1" applyProtection="1">
      <alignment horizontal="center" vertical="center"/>
      <protection locked="0"/>
    </xf>
    <xf numFmtId="179" fontId="16" fillId="0" borderId="49" xfId="0" applyNumberFormat="1" applyFont="1" applyBorder="1" applyAlignment="1" applyProtection="1">
      <alignment horizontal="center" vertical="center" shrinkToFit="1"/>
      <protection locked="0"/>
    </xf>
    <xf numFmtId="179" fontId="16" fillId="0" borderId="50" xfId="0" applyNumberFormat="1" applyFont="1" applyBorder="1" applyAlignment="1" applyProtection="1">
      <alignment horizontal="center" vertical="center" shrinkToFit="1"/>
      <protection locked="0"/>
    </xf>
    <xf numFmtId="0" fontId="16" fillId="0" borderId="49" xfId="0" applyFont="1" applyBorder="1" applyAlignment="1" applyProtection="1">
      <alignment horizontal="left" vertical="center" indent="1" shrinkToFit="1"/>
      <protection locked="0"/>
    </xf>
    <xf numFmtId="0" fontId="16" fillId="0" borderId="33" xfId="0" applyFont="1" applyBorder="1" applyAlignment="1" applyProtection="1">
      <alignment horizontal="left" vertical="center" indent="1" shrinkToFit="1"/>
      <protection locked="0"/>
    </xf>
    <xf numFmtId="0" fontId="16" fillId="0" borderId="50" xfId="0" applyFont="1" applyBorder="1" applyAlignment="1" applyProtection="1">
      <alignment horizontal="left" vertical="center" indent="1" shrinkToFit="1"/>
      <protection locked="0"/>
    </xf>
    <xf numFmtId="0" fontId="0" fillId="4" borderId="38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176" fontId="6" fillId="4" borderId="8" xfId="0" applyNumberFormat="1" applyFont="1" applyFill="1" applyBorder="1" applyAlignment="1">
      <alignment horizontal="center" vertical="center"/>
    </xf>
    <xf numFmtId="176" fontId="6" fillId="4" borderId="9" xfId="0" applyNumberFormat="1" applyFont="1" applyFill="1" applyBorder="1" applyAlignment="1">
      <alignment horizontal="center" vertical="center"/>
    </xf>
    <xf numFmtId="0" fontId="16" fillId="0" borderId="34" xfId="0" applyFont="1" applyBorder="1" applyAlignment="1" applyProtection="1">
      <alignment horizontal="left" vertical="center" indent="1" shrinkToFit="1"/>
      <protection locked="0"/>
    </xf>
    <xf numFmtId="0" fontId="18" fillId="0" borderId="28" xfId="0" applyFont="1" applyBorder="1" applyAlignment="1" applyProtection="1">
      <alignment horizontal="left" vertical="center" indent="1"/>
      <protection locked="0"/>
    </xf>
    <xf numFmtId="0" fontId="18" fillId="0" borderId="14" xfId="0" applyFont="1" applyBorder="1" applyAlignment="1" applyProtection="1">
      <alignment horizontal="left" vertical="center" indent="1"/>
      <protection locked="0"/>
    </xf>
    <xf numFmtId="0" fontId="18" fillId="0" borderId="15" xfId="0" applyFont="1" applyBorder="1" applyAlignment="1" applyProtection="1">
      <alignment horizontal="left" vertical="center" indent="1"/>
      <protection locked="0"/>
    </xf>
    <xf numFmtId="38" fontId="0" fillId="0" borderId="12" xfId="1" applyFont="1" applyBorder="1" applyAlignment="1" applyProtection="1">
      <alignment horizontal="center" vertical="center"/>
    </xf>
    <xf numFmtId="38" fontId="0" fillId="0" borderId="61" xfId="1" applyFont="1" applyBorder="1" applyAlignment="1" applyProtection="1">
      <alignment horizontal="center" vertical="center"/>
    </xf>
    <xf numFmtId="38" fontId="0" fillId="0" borderId="13" xfId="1" applyFont="1" applyBorder="1" applyAlignment="1" applyProtection="1">
      <alignment horizontal="center" vertical="center"/>
    </xf>
    <xf numFmtId="179" fontId="16" fillId="0" borderId="54" xfId="0" applyNumberFormat="1" applyFont="1" applyBorder="1" applyAlignment="1" applyProtection="1">
      <alignment horizontal="center" vertical="center" shrinkToFit="1"/>
      <protection locked="0"/>
    </xf>
    <xf numFmtId="179" fontId="16" fillId="0" borderId="55" xfId="0" applyNumberFormat="1" applyFont="1" applyBorder="1" applyAlignment="1" applyProtection="1">
      <alignment horizontal="center" vertical="center" shrinkToFit="1"/>
      <protection locked="0"/>
    </xf>
    <xf numFmtId="0" fontId="16" fillId="0" borderId="54" xfId="0" applyFont="1" applyBorder="1" applyAlignment="1" applyProtection="1">
      <alignment horizontal="left" vertical="center" indent="1" shrinkToFit="1"/>
      <protection locked="0"/>
    </xf>
    <xf numFmtId="0" fontId="16" fillId="0" borderId="36" xfId="0" applyFont="1" applyBorder="1" applyAlignment="1" applyProtection="1">
      <alignment horizontal="left" vertical="center" indent="1" shrinkToFit="1"/>
      <protection locked="0"/>
    </xf>
    <xf numFmtId="0" fontId="16" fillId="0" borderId="37" xfId="0" applyFont="1" applyBorder="1" applyAlignment="1" applyProtection="1">
      <alignment horizontal="left" vertical="center" indent="1" shrinkToFit="1"/>
      <protection locked="0"/>
    </xf>
    <xf numFmtId="0" fontId="6" fillId="4" borderId="2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9" fontId="16" fillId="0" borderId="43" xfId="0" applyNumberFormat="1" applyFont="1" applyBorder="1" applyAlignment="1" applyProtection="1">
      <alignment horizontal="center" vertical="center" shrinkToFit="1"/>
      <protection locked="0"/>
    </xf>
    <xf numFmtId="179" fontId="16" fillId="0" borderId="44" xfId="0" applyNumberFormat="1" applyFont="1" applyBorder="1" applyAlignment="1" applyProtection="1">
      <alignment horizontal="center" vertical="center" shrinkToFit="1"/>
      <protection locked="0"/>
    </xf>
    <xf numFmtId="0" fontId="16" fillId="0" borderId="43" xfId="0" applyFont="1" applyBorder="1" applyAlignment="1" applyProtection="1">
      <alignment horizontal="left" vertical="center" indent="1" shrinkToFit="1"/>
      <protection locked="0"/>
    </xf>
    <xf numFmtId="0" fontId="16" fillId="0" borderId="45" xfId="0" applyFont="1" applyBorder="1" applyAlignment="1" applyProtection="1">
      <alignment horizontal="left" vertical="center" indent="1" shrinkToFit="1"/>
      <protection locked="0"/>
    </xf>
    <xf numFmtId="0" fontId="16" fillId="0" borderId="44" xfId="0" applyFont="1" applyBorder="1" applyAlignment="1" applyProtection="1">
      <alignment horizontal="left" vertical="center" indent="1" shrinkToFit="1"/>
      <protection locked="0"/>
    </xf>
    <xf numFmtId="0" fontId="16" fillId="0" borderId="47" xfId="0" applyFont="1" applyBorder="1" applyAlignment="1" applyProtection="1">
      <alignment horizontal="left" vertical="center" indent="1" shrinkToFit="1"/>
      <protection locked="0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177" fontId="14" fillId="0" borderId="26" xfId="0" applyNumberFormat="1" applyFont="1" applyBorder="1" applyAlignment="1">
      <alignment horizontal="center" vertical="center"/>
    </xf>
    <xf numFmtId="177" fontId="14" fillId="0" borderId="27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0" borderId="30" xfId="0" applyFont="1" applyBorder="1" applyAlignment="1" applyProtection="1">
      <alignment horizontal="left" vertical="center" indent="1" shrinkToFit="1"/>
      <protection locked="0"/>
    </xf>
    <xf numFmtId="0" fontId="7" fillId="0" borderId="31" xfId="0" applyFont="1" applyBorder="1" applyAlignment="1" applyProtection="1">
      <alignment horizontal="left" vertical="center" indent="1" shrinkToFit="1"/>
      <protection locked="0"/>
    </xf>
    <xf numFmtId="0" fontId="12" fillId="0" borderId="33" xfId="0" applyFont="1" applyBorder="1" applyAlignment="1" applyProtection="1">
      <alignment horizontal="left" vertical="center" indent="1" shrinkToFit="1"/>
      <protection locked="0"/>
    </xf>
    <xf numFmtId="178" fontId="7" fillId="0" borderId="33" xfId="0" applyNumberFormat="1" applyFont="1" applyBorder="1" applyAlignment="1" applyProtection="1">
      <alignment horizontal="left" vertical="center" indent="1"/>
      <protection locked="0"/>
    </xf>
    <xf numFmtId="178" fontId="7" fillId="0" borderId="34" xfId="0" applyNumberFormat="1" applyFont="1" applyBorder="1" applyAlignment="1" applyProtection="1">
      <alignment horizontal="left" vertical="center" indent="1"/>
      <protection locked="0"/>
    </xf>
    <xf numFmtId="0" fontId="7" fillId="0" borderId="36" xfId="0" applyFont="1" applyBorder="1" applyAlignment="1" applyProtection="1">
      <alignment horizontal="left" vertical="center" indent="1" shrinkToFit="1"/>
      <protection locked="0"/>
    </xf>
    <xf numFmtId="0" fontId="7" fillId="0" borderId="37" xfId="0" applyFont="1" applyBorder="1" applyAlignment="1" applyProtection="1">
      <alignment horizontal="left" vertical="center" indent="1" shrinkToFit="1"/>
      <protection locked="0"/>
    </xf>
    <xf numFmtId="0" fontId="6" fillId="4" borderId="4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left" vertical="center" wrapText="1" inden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6" fillId="0" borderId="26" xfId="0" applyNumberFormat="1" applyFont="1" applyBorder="1" applyAlignment="1" applyProtection="1">
      <alignment horizontal="left" vertical="center"/>
      <protection locked="0"/>
    </xf>
    <xf numFmtId="49" fontId="6" fillId="0" borderId="27" xfId="0" applyNumberFormat="1" applyFont="1" applyBorder="1" applyAlignment="1" applyProtection="1">
      <alignment horizontal="left" vertical="center"/>
      <protection locked="0"/>
    </xf>
    <xf numFmtId="176" fontId="6" fillId="0" borderId="63" xfId="0" applyNumberFormat="1" applyFont="1" applyBorder="1" applyAlignment="1" applyProtection="1">
      <alignment horizontal="center" vertical="center"/>
      <protection locked="0"/>
    </xf>
    <xf numFmtId="176" fontId="6" fillId="0" borderId="17" xfId="0" applyNumberFormat="1" applyFont="1" applyBorder="1" applyAlignment="1" applyProtection="1">
      <alignment horizontal="center" vertical="center"/>
      <protection locked="0"/>
    </xf>
    <xf numFmtId="176" fontId="6" fillId="0" borderId="1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14" fontId="7" fillId="2" borderId="0" xfId="0" applyNumberFormat="1" applyFont="1" applyFill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176" fontId="6" fillId="2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16" fillId="2" borderId="39" xfId="0" applyFont="1" applyFill="1" applyBorder="1" applyAlignment="1" applyProtection="1">
      <alignment horizontal="center" vertical="center"/>
      <protection locked="0"/>
    </xf>
    <xf numFmtId="0" fontId="16" fillId="2" borderId="4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horizontal="left" vertical="center" indent="1"/>
      <protection locked="0"/>
    </xf>
    <xf numFmtId="0" fontId="29" fillId="0" borderId="45" xfId="0" applyFont="1" applyBorder="1" applyAlignment="1" applyProtection="1">
      <alignment horizontal="left" vertical="center" indent="1"/>
      <protection locked="0"/>
    </xf>
    <xf numFmtId="0" fontId="29" fillId="0" borderId="47" xfId="0" applyFont="1" applyBorder="1" applyAlignment="1" applyProtection="1">
      <alignment horizontal="left" vertical="center" indent="1"/>
      <protection locked="0"/>
    </xf>
    <xf numFmtId="0" fontId="29" fillId="0" borderId="49" xfId="0" applyFont="1" applyBorder="1" applyAlignment="1" applyProtection="1">
      <alignment horizontal="left" vertical="center" indent="1"/>
      <protection locked="0"/>
    </xf>
    <xf numFmtId="0" fontId="29" fillId="0" borderId="33" xfId="0" applyFont="1" applyBorder="1" applyAlignment="1" applyProtection="1">
      <alignment horizontal="left" vertical="center" indent="1"/>
      <protection locked="0"/>
    </xf>
    <xf numFmtId="0" fontId="29" fillId="0" borderId="34" xfId="0" applyFont="1" applyBorder="1" applyAlignment="1" applyProtection="1">
      <alignment horizontal="left" vertical="center" indent="1"/>
      <protection locked="0"/>
    </xf>
    <xf numFmtId="0" fontId="30" fillId="0" borderId="49" xfId="0" applyFont="1" applyBorder="1" applyAlignment="1" applyProtection="1">
      <alignment horizontal="left" vertical="center" indent="1" shrinkToFit="1"/>
      <protection locked="0"/>
    </xf>
    <xf numFmtId="0" fontId="30" fillId="0" borderId="33" xfId="0" applyFont="1" applyBorder="1" applyAlignment="1" applyProtection="1">
      <alignment horizontal="left" vertical="center" indent="1" shrinkToFit="1"/>
      <protection locked="0"/>
    </xf>
    <xf numFmtId="0" fontId="30" fillId="0" borderId="34" xfId="0" applyFont="1" applyBorder="1" applyAlignment="1" applyProtection="1">
      <alignment horizontal="left" vertical="center" indent="1" shrinkToFi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38" fontId="0" fillId="0" borderId="12" xfId="1" applyFont="1" applyBorder="1" applyAlignment="1" applyProtection="1">
      <alignment horizontal="center" vertical="center"/>
      <protection locked="0"/>
    </xf>
    <xf numFmtId="38" fontId="0" fillId="0" borderId="61" xfId="1" applyFont="1" applyBorder="1" applyAlignment="1" applyProtection="1">
      <alignment horizontal="center" vertical="center"/>
      <protection locked="0"/>
    </xf>
    <xf numFmtId="38" fontId="0" fillId="0" borderId="13" xfId="1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127000</xdr:rowOff>
    </xdr:from>
    <xdr:to>
      <xdr:col>6</xdr:col>
      <xdr:colOff>317500</xdr:colOff>
      <xdr:row>2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9E2AB0-F069-4423-A092-1F868462FF56}"/>
            </a:ext>
          </a:extLst>
        </xdr:cNvPr>
        <xdr:cNvSpPr txBox="1"/>
      </xdr:nvSpPr>
      <xdr:spPr>
        <a:xfrm>
          <a:off x="190500" y="127000"/>
          <a:ext cx="4270375" cy="10033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14</xdr:col>
      <xdr:colOff>631311</xdr:colOff>
      <xdr:row>14</xdr:row>
      <xdr:rowOff>23729</xdr:rowOff>
    </xdr:from>
    <xdr:to>
      <xdr:col>16</xdr:col>
      <xdr:colOff>50105</xdr:colOff>
      <xdr:row>15</xdr:row>
      <xdr:rowOff>49129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6B63433-BAD3-4593-95C9-DB272C964A0A}"/>
            </a:ext>
          </a:extLst>
        </xdr:cNvPr>
        <xdr:cNvSpPr/>
      </xdr:nvSpPr>
      <xdr:spPr>
        <a:xfrm>
          <a:off x="11061186" y="4857667"/>
          <a:ext cx="799919" cy="406400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241300</xdr:colOff>
      <xdr:row>16</xdr:row>
      <xdr:rowOff>0</xdr:rowOff>
    </xdr:from>
    <xdr:to>
      <xdr:col>16</xdr:col>
      <xdr:colOff>495126</xdr:colOff>
      <xdr:row>18</xdr:row>
      <xdr:rowOff>239560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B94CD43-94CA-4190-BF49-FA42456B9B14}"/>
            </a:ext>
          </a:extLst>
        </xdr:cNvPr>
        <xdr:cNvSpPr/>
      </xdr:nvSpPr>
      <xdr:spPr>
        <a:xfrm>
          <a:off x="10671175" y="5595938"/>
          <a:ext cx="1634951" cy="887260"/>
        </a:xfrm>
        <a:prstGeom prst="wedgeRoundRectCallout">
          <a:avLst>
            <a:gd name="adj1" fmla="val 4409"/>
            <a:gd name="adj2" fmla="val -83792"/>
            <a:gd name="adj3" fmla="val 16667"/>
          </a:avLst>
        </a:prstGeom>
        <a:solidFill>
          <a:schemeClr val="bg1">
            <a:lumMod val="95000"/>
          </a:schemeClr>
        </a:solidFill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オレンジの</a:t>
          </a:r>
          <a:br>
            <a:rPr kumimoji="1" lang="en-US" altLang="ja-JP" sz="1400" b="1">
              <a:solidFill>
                <a:sysClr val="windowText" lastClr="000000"/>
              </a:solidFill>
            </a:rPr>
          </a:br>
          <a:r>
            <a:rPr kumimoji="1" lang="ja-JP" altLang="en-US" sz="1400" b="1">
              <a:solidFill>
                <a:sysClr val="windowText" lastClr="000000"/>
              </a:solidFill>
            </a:rPr>
            <a:t>セルは選択可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658499</xdr:colOff>
      <xdr:row>34</xdr:row>
      <xdr:rowOff>2579</xdr:rowOff>
    </xdr:from>
    <xdr:to>
      <xdr:col>10</xdr:col>
      <xdr:colOff>47229</xdr:colOff>
      <xdr:row>35</xdr:row>
      <xdr:rowOff>43358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A6F3770-915E-4EC2-B7E5-9EB3B7676131}"/>
            </a:ext>
          </a:extLst>
        </xdr:cNvPr>
        <xdr:cNvSpPr/>
      </xdr:nvSpPr>
      <xdr:spPr>
        <a:xfrm>
          <a:off x="5492437" y="12837517"/>
          <a:ext cx="1727117" cy="31700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246456</xdr:colOff>
      <xdr:row>3</xdr:row>
      <xdr:rowOff>99911</xdr:rowOff>
    </xdr:from>
    <xdr:to>
      <xdr:col>15</xdr:col>
      <xdr:colOff>625077</xdr:colOff>
      <xdr:row>4</xdr:row>
      <xdr:rowOff>278201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CC8C079-7104-478C-9195-9A8A23D8D462}"/>
            </a:ext>
          </a:extLst>
        </xdr:cNvPr>
        <xdr:cNvSpPr/>
      </xdr:nvSpPr>
      <xdr:spPr>
        <a:xfrm>
          <a:off x="9295206" y="1376261"/>
          <a:ext cx="2450309" cy="559290"/>
        </a:xfrm>
        <a:prstGeom prst="wedgeRoundRectCallout">
          <a:avLst>
            <a:gd name="adj1" fmla="val 42408"/>
            <a:gd name="adj2" fmla="val 85676"/>
            <a:gd name="adj3" fmla="val 16667"/>
          </a:avLst>
        </a:prstGeom>
        <a:solidFill>
          <a:schemeClr val="bg1">
            <a:lumMod val="95000"/>
          </a:schemeClr>
        </a:solidFill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ご捺印をお願いいたします。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m@visit-hk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.m@visit-hk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8EC8-E3B1-4770-A0F6-F3D3C6C0BED6}">
  <sheetPr>
    <pageSetUpPr fitToPage="1"/>
  </sheetPr>
  <dimension ref="A1:R49"/>
  <sheetViews>
    <sheetView tabSelected="1" view="pageBreakPreview" zoomScale="54" zoomScaleNormal="54" zoomScaleSheetLayoutView="54" workbookViewId="0">
      <selection activeCell="J52" sqref="J52"/>
    </sheetView>
  </sheetViews>
  <sheetFormatPr defaultRowHeight="17.649999999999999" x14ac:dyDescent="0.7"/>
  <cols>
    <col min="1" max="9" width="9.0625" customWidth="1"/>
    <col min="10" max="10" width="12.5625" customWidth="1"/>
    <col min="11" max="11" width="9.0625" customWidth="1"/>
    <col min="12" max="12" width="15.5625" customWidth="1"/>
    <col min="13" max="18" width="9.0625" customWidth="1"/>
  </cols>
  <sheetData>
    <row r="1" spans="1:18" s="62" customFormat="1" ht="44.35" customHeight="1" x14ac:dyDescent="0.7">
      <c r="H1" s="137" t="s">
        <v>38</v>
      </c>
      <c r="I1" s="138"/>
      <c r="J1" s="138"/>
      <c r="K1" s="138"/>
    </row>
    <row r="2" spans="1:18" s="5" customFormat="1" ht="27.85" customHeight="1" x14ac:dyDescent="0.7">
      <c r="A2" s="2"/>
      <c r="B2" s="2"/>
      <c r="C2" s="2"/>
      <c r="D2" s="2"/>
      <c r="E2" s="2"/>
      <c r="F2" s="2"/>
      <c r="G2" s="2"/>
      <c r="H2" s="63"/>
      <c r="I2" s="2"/>
      <c r="J2" s="2"/>
      <c r="K2" s="2"/>
      <c r="L2" s="2"/>
      <c r="M2" s="3"/>
      <c r="N2" s="4" t="s">
        <v>0</v>
      </c>
      <c r="R2" s="3"/>
    </row>
    <row r="3" spans="1:18" s="5" customFormat="1" ht="28.6" customHeight="1" x14ac:dyDescent="0.7">
      <c r="A3"/>
      <c r="B3"/>
      <c r="C3"/>
      <c r="D3"/>
      <c r="E3"/>
      <c r="F3"/>
      <c r="G3"/>
      <c r="H3"/>
      <c r="I3"/>
      <c r="J3"/>
      <c r="K3"/>
      <c r="L3"/>
      <c r="M3" s="1"/>
      <c r="N3" s="6" t="s">
        <v>1</v>
      </c>
      <c r="R3"/>
    </row>
    <row r="4" spans="1:18" s="5" customFormat="1" ht="30.1" customHeight="1" thickBot="1" x14ac:dyDescent="0.75">
      <c r="A4"/>
      <c r="B4"/>
      <c r="C4"/>
      <c r="D4"/>
      <c r="E4"/>
      <c r="F4"/>
      <c r="G4"/>
      <c r="H4" s="7"/>
      <c r="I4" s="7"/>
      <c r="J4" s="8" t="s">
        <v>51</v>
      </c>
      <c r="K4" s="7"/>
      <c r="L4" s="8"/>
      <c r="M4"/>
      <c r="N4"/>
      <c r="O4"/>
      <c r="P4"/>
      <c r="Q4"/>
      <c r="R4"/>
    </row>
    <row r="5" spans="1:18" s="5" customFormat="1" ht="30.1" customHeight="1" x14ac:dyDescent="0.7">
      <c r="A5" s="64" t="s">
        <v>35</v>
      </c>
      <c r="B5" s="65"/>
      <c r="C5" s="65"/>
      <c r="D5" s="65"/>
      <c r="E5" s="65"/>
      <c r="F5" s="65"/>
      <c r="G5" s="66"/>
      <c r="H5" s="7"/>
      <c r="I5" s="7"/>
      <c r="J5" s="197" t="s">
        <v>2</v>
      </c>
      <c r="K5" s="186"/>
      <c r="L5" s="210"/>
      <c r="M5" s="210"/>
      <c r="N5" s="210"/>
      <c r="O5" s="210"/>
      <c r="P5" s="210"/>
      <c r="Q5" s="212" t="s">
        <v>3</v>
      </c>
      <c r="R5"/>
    </row>
    <row r="6" spans="1:18" s="5" customFormat="1" ht="30.1" customHeight="1" x14ac:dyDescent="0.7">
      <c r="A6" s="72" t="s">
        <v>60</v>
      </c>
      <c r="B6" s="67"/>
      <c r="C6" s="67"/>
      <c r="D6" s="67"/>
      <c r="E6" s="67"/>
      <c r="F6" s="67"/>
      <c r="G6" s="68"/>
      <c r="H6" s="7"/>
      <c r="I6" s="7"/>
      <c r="J6" s="209"/>
      <c r="K6" s="187"/>
      <c r="L6" s="211"/>
      <c r="M6" s="211"/>
      <c r="N6" s="211"/>
      <c r="O6" s="211"/>
      <c r="P6" s="211"/>
      <c r="Q6" s="213"/>
      <c r="R6"/>
    </row>
    <row r="7" spans="1:18" s="5" customFormat="1" ht="30.1" customHeight="1" x14ac:dyDescent="0.7">
      <c r="A7" s="73" t="s">
        <v>59</v>
      </c>
      <c r="G7" s="69"/>
      <c r="H7" s="7"/>
      <c r="I7" s="7"/>
      <c r="J7" s="160" t="s">
        <v>4</v>
      </c>
      <c r="K7" s="161"/>
      <c r="L7" s="216"/>
      <c r="M7" s="217"/>
      <c r="N7" s="217"/>
      <c r="O7" s="217"/>
      <c r="P7" s="217"/>
      <c r="Q7" s="218"/>
      <c r="R7"/>
    </row>
    <row r="8" spans="1:18" s="5" customFormat="1" ht="30.1" customHeight="1" thickBot="1" x14ac:dyDescent="0.75">
      <c r="A8" s="74"/>
      <c r="B8" s="70"/>
      <c r="C8" s="70"/>
      <c r="D8" s="70"/>
      <c r="E8" s="70"/>
      <c r="F8" s="70"/>
      <c r="G8" s="71"/>
      <c r="I8" s="7"/>
      <c r="J8" s="154"/>
      <c r="K8" s="155"/>
      <c r="L8" s="155"/>
      <c r="M8" s="155"/>
      <c r="N8" s="155"/>
      <c r="O8" s="155"/>
      <c r="P8" s="155"/>
      <c r="Q8" s="156"/>
      <c r="R8"/>
    </row>
    <row r="9" spans="1:18" s="5" customFormat="1" ht="30.1" customHeight="1" x14ac:dyDescent="0.7">
      <c r="I9" s="7"/>
      <c r="J9" s="154"/>
      <c r="K9" s="155"/>
      <c r="L9" s="155"/>
      <c r="M9" s="155"/>
      <c r="N9" s="155"/>
      <c r="O9" s="155"/>
      <c r="P9" s="155"/>
      <c r="Q9" s="156"/>
      <c r="R9"/>
    </row>
    <row r="10" spans="1:18" s="5" customFormat="1" ht="30.1" customHeight="1" thickBot="1" x14ac:dyDescent="0.75">
      <c r="I10" s="9"/>
      <c r="J10" s="157"/>
      <c r="K10" s="158"/>
      <c r="L10" s="158"/>
      <c r="M10" s="10" t="s">
        <v>5</v>
      </c>
      <c r="N10" s="158"/>
      <c r="O10" s="158"/>
      <c r="P10" s="158"/>
      <c r="Q10" s="159"/>
      <c r="R10"/>
    </row>
    <row r="11" spans="1:18" s="5" customFormat="1" ht="8.25" customHeight="1" thickBot="1" x14ac:dyDescent="0.75">
      <c r="A11" s="11"/>
      <c r="B11" s="11"/>
      <c r="C11" s="12"/>
      <c r="D11" s="12"/>
      <c r="E11" s="12"/>
      <c r="F11" s="12"/>
      <c r="G11" s="12"/>
      <c r="H11" s="12"/>
      <c r="I11" s="9"/>
      <c r="J11" s="13"/>
      <c r="K11" s="14"/>
      <c r="L11" s="15"/>
      <c r="M11" s="16"/>
      <c r="N11" s="16"/>
      <c r="O11" s="17"/>
      <c r="P11"/>
    </row>
    <row r="12" spans="1:18" s="5" customFormat="1" ht="23.2" customHeight="1" thickBot="1" x14ac:dyDescent="0.75">
      <c r="A12"/>
      <c r="B12" s="7"/>
      <c r="C12" s="7"/>
      <c r="D12" s="7"/>
      <c r="E12" s="7"/>
      <c r="F12" s="7"/>
      <c r="G12" s="7"/>
      <c r="H12" s="7"/>
      <c r="I12" s="7"/>
      <c r="J12" s="75" t="s">
        <v>6</v>
      </c>
      <c r="K12" s="18" t="s">
        <v>7</v>
      </c>
      <c r="L12" s="214"/>
      <c r="M12" s="214"/>
      <c r="N12" s="214"/>
      <c r="O12" s="215"/>
      <c r="P12"/>
    </row>
    <row r="13" spans="1:18" s="5" customFormat="1" ht="9.1" customHeight="1" thickBot="1" x14ac:dyDescent="0.75">
      <c r="A13"/>
      <c r="B13" s="7"/>
      <c r="C13" s="7"/>
      <c r="D13" s="7"/>
      <c r="E13" s="7"/>
      <c r="F13" s="7"/>
      <c r="G13" s="7"/>
      <c r="H13" s="7"/>
      <c r="I13" s="7"/>
      <c r="J13" s="19"/>
      <c r="K13" s="20"/>
      <c r="L13" s="21"/>
      <c r="M13" s="21"/>
      <c r="N13" s="21"/>
      <c r="O13" s="22"/>
      <c r="P13"/>
    </row>
    <row r="14" spans="1:18" s="5" customFormat="1" ht="30.1" customHeight="1" thickBot="1" x14ac:dyDescent="0.75">
      <c r="A14" s="192" t="s">
        <v>8</v>
      </c>
      <c r="B14" s="193"/>
      <c r="C14" s="193"/>
      <c r="D14" s="194"/>
      <c r="E14" s="195">
        <f>L36</f>
        <v>0</v>
      </c>
      <c r="F14" s="195"/>
      <c r="G14" s="195"/>
      <c r="H14" s="196"/>
      <c r="I14" s="7"/>
      <c r="J14" s="197" t="s">
        <v>9</v>
      </c>
      <c r="K14" s="175"/>
      <c r="L14" s="76" t="s">
        <v>10</v>
      </c>
      <c r="M14" s="202"/>
      <c r="N14" s="202"/>
      <c r="O14" s="202"/>
      <c r="P14" s="202"/>
      <c r="Q14" s="203"/>
      <c r="R14"/>
    </row>
    <row r="15" spans="1:18" s="5" customFormat="1" ht="30.1" customHeight="1" x14ac:dyDescent="0.7">
      <c r="A15"/>
      <c r="B15" s="7"/>
      <c r="C15" s="7"/>
      <c r="D15" s="7"/>
      <c r="E15" s="7" t="s">
        <v>52</v>
      </c>
      <c r="F15" s="7"/>
      <c r="G15" s="7"/>
      <c r="H15" s="7"/>
      <c r="I15" s="7"/>
      <c r="J15" s="198"/>
      <c r="K15" s="199"/>
      <c r="L15" s="77" t="s">
        <v>11</v>
      </c>
      <c r="M15" s="204"/>
      <c r="N15" s="204"/>
      <c r="O15" s="23" t="s">
        <v>12</v>
      </c>
      <c r="P15" s="80" t="s">
        <v>13</v>
      </c>
      <c r="Q15" s="24" t="s">
        <v>14</v>
      </c>
      <c r="R15"/>
    </row>
    <row r="16" spans="1:18" s="5" customFormat="1" ht="30.1" customHeight="1" x14ac:dyDescent="0.7">
      <c r="A16"/>
      <c r="B16" s="7"/>
      <c r="C16" s="7"/>
      <c r="D16" s="7"/>
      <c r="E16" s="7"/>
      <c r="F16" s="7"/>
      <c r="G16" s="7"/>
      <c r="H16" s="7"/>
      <c r="I16" s="7"/>
      <c r="J16" s="198"/>
      <c r="K16" s="199"/>
      <c r="L16" s="78" t="s">
        <v>15</v>
      </c>
      <c r="M16" s="205"/>
      <c r="N16" s="205"/>
      <c r="O16" s="205"/>
      <c r="P16" s="205"/>
      <c r="Q16" s="206"/>
      <c r="R16"/>
    </row>
    <row r="17" spans="1:18" s="5" customFormat="1" ht="30.1" customHeight="1" thickBot="1" x14ac:dyDescent="0.75">
      <c r="A17"/>
      <c r="B17" s="7"/>
      <c r="C17" s="7"/>
      <c r="D17" s="7"/>
      <c r="E17" s="7"/>
      <c r="F17" s="7"/>
      <c r="G17" s="7"/>
      <c r="H17" s="7"/>
      <c r="I17" s="7"/>
      <c r="J17" s="200"/>
      <c r="K17" s="201"/>
      <c r="L17" s="79" t="s">
        <v>16</v>
      </c>
      <c r="M17" s="207"/>
      <c r="N17" s="207"/>
      <c r="O17" s="207"/>
      <c r="P17" s="207"/>
      <c r="Q17" s="208"/>
      <c r="R17"/>
    </row>
    <row r="18" spans="1:18" s="5" customFormat="1" ht="21.1" customHeight="1" x14ac:dyDescent="0.7">
      <c r="A1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25" t="s">
        <v>53</v>
      </c>
      <c r="N18"/>
      <c r="O18" s="26"/>
      <c r="P18" s="26"/>
      <c r="Q18" s="26"/>
      <c r="R18"/>
    </row>
    <row r="19" spans="1:18" s="5" customFormat="1" ht="29.25" customHeight="1" thickBot="1" x14ac:dyDescent="0.75">
      <c r="A19" s="27" t="s">
        <v>37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/>
      <c r="M19"/>
      <c r="N19"/>
      <c r="O19"/>
      <c r="P19"/>
      <c r="Q19"/>
      <c r="R19"/>
    </row>
    <row r="20" spans="1:18" s="5" customFormat="1" ht="13.7" customHeight="1" x14ac:dyDescent="0.7">
      <c r="A20" s="152" t="s">
        <v>18</v>
      </c>
      <c r="B20" s="174" t="s">
        <v>19</v>
      </c>
      <c r="C20" s="186"/>
      <c r="D20" s="174" t="s">
        <v>20</v>
      </c>
      <c r="E20" s="175"/>
      <c r="F20" s="175"/>
      <c r="G20" s="175"/>
      <c r="H20" s="175"/>
      <c r="I20" s="186"/>
      <c r="J20" s="188" t="s">
        <v>21</v>
      </c>
      <c r="K20" s="190" t="s">
        <v>22</v>
      </c>
      <c r="L20" s="188" t="s">
        <v>23</v>
      </c>
      <c r="M20" s="174" t="s">
        <v>24</v>
      </c>
      <c r="N20" s="175"/>
      <c r="O20" s="175"/>
      <c r="P20" s="175"/>
      <c r="Q20" s="176"/>
      <c r="R20"/>
    </row>
    <row r="21" spans="1:18" s="5" customFormat="1" ht="13.7" customHeight="1" x14ac:dyDescent="0.7">
      <c r="A21" s="153"/>
      <c r="B21" s="177"/>
      <c r="C21" s="187"/>
      <c r="D21" s="177"/>
      <c r="E21" s="178"/>
      <c r="F21" s="178"/>
      <c r="G21" s="178"/>
      <c r="H21" s="178"/>
      <c r="I21" s="187"/>
      <c r="J21" s="189"/>
      <c r="K21" s="191"/>
      <c r="L21" s="189"/>
      <c r="M21" s="177"/>
      <c r="N21" s="178"/>
      <c r="O21" s="178"/>
      <c r="P21" s="178"/>
      <c r="Q21" s="179"/>
      <c r="R21"/>
    </row>
    <row r="22" spans="1:18" s="5" customFormat="1" ht="36.75" customHeight="1" x14ac:dyDescent="0.7">
      <c r="A22" s="28">
        <v>1</v>
      </c>
      <c r="B22" s="180"/>
      <c r="C22" s="181"/>
      <c r="D22" s="182"/>
      <c r="E22" s="183"/>
      <c r="F22" s="183"/>
      <c r="G22" s="183"/>
      <c r="H22" s="183"/>
      <c r="I22" s="184"/>
      <c r="J22" s="29"/>
      <c r="K22" s="30"/>
      <c r="L22" s="31">
        <f>J22*K22</f>
        <v>0</v>
      </c>
      <c r="M22" s="182"/>
      <c r="N22" s="183"/>
      <c r="O22" s="183"/>
      <c r="P22" s="183"/>
      <c r="Q22" s="185"/>
      <c r="R22"/>
    </row>
    <row r="23" spans="1:18" s="5" customFormat="1" ht="36.75" customHeight="1" x14ac:dyDescent="0.7">
      <c r="A23" s="32">
        <v>2</v>
      </c>
      <c r="B23" s="147"/>
      <c r="C23" s="148"/>
      <c r="D23" s="149"/>
      <c r="E23" s="150"/>
      <c r="F23" s="150"/>
      <c r="G23" s="150"/>
      <c r="H23" s="150"/>
      <c r="I23" s="151"/>
      <c r="J23" s="33"/>
      <c r="K23" s="34"/>
      <c r="L23" s="35">
        <f t="shared" ref="L23:L33" si="0">J23*K23</f>
        <v>0</v>
      </c>
      <c r="M23" s="149"/>
      <c r="N23" s="150"/>
      <c r="O23" s="150"/>
      <c r="P23" s="150"/>
      <c r="Q23" s="162"/>
      <c r="R23"/>
    </row>
    <row r="24" spans="1:18" s="5" customFormat="1" ht="36.75" customHeight="1" x14ac:dyDescent="0.7">
      <c r="A24" s="32">
        <v>3</v>
      </c>
      <c r="B24" s="147"/>
      <c r="C24" s="148"/>
      <c r="D24" s="149"/>
      <c r="E24" s="150"/>
      <c r="F24" s="150"/>
      <c r="G24" s="150"/>
      <c r="H24" s="150"/>
      <c r="I24" s="151"/>
      <c r="J24" s="33"/>
      <c r="K24" s="34"/>
      <c r="L24" s="35">
        <f t="shared" si="0"/>
        <v>0</v>
      </c>
      <c r="M24" s="149"/>
      <c r="N24" s="150"/>
      <c r="O24" s="150"/>
      <c r="P24" s="150"/>
      <c r="Q24" s="162"/>
      <c r="R24"/>
    </row>
    <row r="25" spans="1:18" s="5" customFormat="1" ht="36.75" customHeight="1" x14ac:dyDescent="0.7">
      <c r="A25" s="32">
        <v>4</v>
      </c>
      <c r="B25" s="147"/>
      <c r="C25" s="148"/>
      <c r="D25" s="149"/>
      <c r="E25" s="150"/>
      <c r="F25" s="150"/>
      <c r="G25" s="150"/>
      <c r="H25" s="150"/>
      <c r="I25" s="151"/>
      <c r="J25" s="33"/>
      <c r="K25" s="34"/>
      <c r="L25" s="35">
        <f t="shared" si="0"/>
        <v>0</v>
      </c>
      <c r="M25" s="149"/>
      <c r="N25" s="150"/>
      <c r="O25" s="150"/>
      <c r="P25" s="150"/>
      <c r="Q25" s="162"/>
      <c r="R25"/>
    </row>
    <row r="26" spans="1:18" s="5" customFormat="1" ht="36.75" customHeight="1" x14ac:dyDescent="0.7">
      <c r="A26" s="32">
        <v>5</v>
      </c>
      <c r="B26" s="147"/>
      <c r="C26" s="148"/>
      <c r="D26" s="149"/>
      <c r="E26" s="150"/>
      <c r="F26" s="150"/>
      <c r="G26" s="150"/>
      <c r="H26" s="150"/>
      <c r="I26" s="151"/>
      <c r="J26" s="33"/>
      <c r="K26" s="34"/>
      <c r="L26" s="35">
        <f t="shared" si="0"/>
        <v>0</v>
      </c>
      <c r="M26" s="149"/>
      <c r="N26" s="150"/>
      <c r="O26" s="150"/>
      <c r="P26" s="150"/>
      <c r="Q26" s="162"/>
      <c r="R26"/>
    </row>
    <row r="27" spans="1:18" s="5" customFormat="1" ht="36.75" customHeight="1" x14ac:dyDescent="0.7">
      <c r="A27" s="32">
        <v>6</v>
      </c>
      <c r="B27" s="147"/>
      <c r="C27" s="148"/>
      <c r="D27" s="149"/>
      <c r="E27" s="150"/>
      <c r="F27" s="150"/>
      <c r="G27" s="150"/>
      <c r="H27" s="150"/>
      <c r="I27" s="151"/>
      <c r="J27" s="33"/>
      <c r="K27" s="34"/>
      <c r="L27" s="35">
        <f t="shared" si="0"/>
        <v>0</v>
      </c>
      <c r="M27" s="149"/>
      <c r="N27" s="150"/>
      <c r="O27" s="150"/>
      <c r="P27" s="150"/>
      <c r="Q27" s="162"/>
      <c r="R27"/>
    </row>
    <row r="28" spans="1:18" s="5" customFormat="1" ht="36.75" customHeight="1" x14ac:dyDescent="0.7">
      <c r="A28" s="32">
        <v>7</v>
      </c>
      <c r="B28" s="147"/>
      <c r="C28" s="148"/>
      <c r="D28" s="149"/>
      <c r="E28" s="150"/>
      <c r="F28" s="150"/>
      <c r="G28" s="150"/>
      <c r="H28" s="150"/>
      <c r="I28" s="151"/>
      <c r="J28" s="33"/>
      <c r="K28" s="34"/>
      <c r="L28" s="35">
        <f t="shared" si="0"/>
        <v>0</v>
      </c>
      <c r="M28" s="149"/>
      <c r="N28" s="150"/>
      <c r="O28" s="150"/>
      <c r="P28" s="150"/>
      <c r="Q28" s="162"/>
      <c r="R28"/>
    </row>
    <row r="29" spans="1:18" s="5" customFormat="1" ht="36.75" customHeight="1" x14ac:dyDescent="0.7">
      <c r="A29" s="32">
        <v>8</v>
      </c>
      <c r="B29" s="147"/>
      <c r="C29" s="148"/>
      <c r="D29" s="149"/>
      <c r="E29" s="150"/>
      <c r="F29" s="150"/>
      <c r="G29" s="150"/>
      <c r="H29" s="150"/>
      <c r="I29" s="151"/>
      <c r="J29" s="33"/>
      <c r="K29" s="34"/>
      <c r="L29" s="35">
        <f t="shared" si="0"/>
        <v>0</v>
      </c>
      <c r="M29" s="149"/>
      <c r="N29" s="150"/>
      <c r="O29" s="150"/>
      <c r="P29" s="150"/>
      <c r="Q29" s="162"/>
      <c r="R29"/>
    </row>
    <row r="30" spans="1:18" s="5" customFormat="1" ht="36.75" customHeight="1" x14ac:dyDescent="0.7">
      <c r="A30" s="32">
        <v>9</v>
      </c>
      <c r="B30" s="147"/>
      <c r="C30" s="148"/>
      <c r="D30" s="149"/>
      <c r="E30" s="150"/>
      <c r="F30" s="150"/>
      <c r="G30" s="150"/>
      <c r="H30" s="150"/>
      <c r="I30" s="151"/>
      <c r="J30" s="33"/>
      <c r="K30" s="34"/>
      <c r="L30" s="35">
        <f t="shared" si="0"/>
        <v>0</v>
      </c>
      <c r="M30" s="149"/>
      <c r="N30" s="150"/>
      <c r="O30" s="150"/>
      <c r="P30" s="150"/>
      <c r="Q30" s="162"/>
      <c r="R30"/>
    </row>
    <row r="31" spans="1:18" s="5" customFormat="1" ht="36.75" customHeight="1" x14ac:dyDescent="0.7">
      <c r="A31" s="32">
        <v>10</v>
      </c>
      <c r="B31" s="147"/>
      <c r="C31" s="148"/>
      <c r="D31" s="149"/>
      <c r="E31" s="150"/>
      <c r="F31" s="150"/>
      <c r="G31" s="150"/>
      <c r="H31" s="150"/>
      <c r="I31" s="151"/>
      <c r="J31" s="33"/>
      <c r="K31" s="34"/>
      <c r="L31" s="35">
        <f t="shared" si="0"/>
        <v>0</v>
      </c>
      <c r="M31" s="149"/>
      <c r="N31" s="150"/>
      <c r="O31" s="150"/>
      <c r="P31" s="150"/>
      <c r="Q31" s="162"/>
      <c r="R31"/>
    </row>
    <row r="32" spans="1:18" s="5" customFormat="1" ht="36.75" customHeight="1" x14ac:dyDescent="0.7">
      <c r="A32" s="32">
        <v>11</v>
      </c>
      <c r="B32" s="147"/>
      <c r="C32" s="148"/>
      <c r="D32" s="149"/>
      <c r="E32" s="150"/>
      <c r="F32" s="150"/>
      <c r="G32" s="150"/>
      <c r="H32" s="150"/>
      <c r="I32" s="151"/>
      <c r="J32" s="33"/>
      <c r="K32" s="34"/>
      <c r="L32" s="35">
        <f t="shared" si="0"/>
        <v>0</v>
      </c>
      <c r="M32" s="149"/>
      <c r="N32" s="150"/>
      <c r="O32" s="150"/>
      <c r="P32" s="150"/>
      <c r="Q32" s="162"/>
      <c r="R32"/>
    </row>
    <row r="33" spans="1:18" s="5" customFormat="1" ht="36.75" customHeight="1" thickBot="1" x14ac:dyDescent="0.75">
      <c r="A33" s="36">
        <v>12</v>
      </c>
      <c r="B33" s="169"/>
      <c r="C33" s="170"/>
      <c r="D33" s="149"/>
      <c r="E33" s="150"/>
      <c r="F33" s="150"/>
      <c r="G33" s="150"/>
      <c r="H33" s="150"/>
      <c r="I33" s="151"/>
      <c r="J33" s="37"/>
      <c r="K33" s="38"/>
      <c r="L33" s="39">
        <f t="shared" si="0"/>
        <v>0</v>
      </c>
      <c r="M33" s="171"/>
      <c r="N33" s="172"/>
      <c r="O33" s="172"/>
      <c r="P33" s="172"/>
      <c r="Q33" s="173"/>
      <c r="R33"/>
    </row>
    <row r="34" spans="1:18" s="5" customFormat="1" ht="21.75" customHeight="1" x14ac:dyDescent="0.7">
      <c r="A34" s="139" t="s">
        <v>36</v>
      </c>
      <c r="B34" s="140"/>
      <c r="C34" s="141"/>
      <c r="D34" s="141"/>
      <c r="E34" s="141"/>
      <c r="F34" s="141"/>
      <c r="G34" s="142"/>
      <c r="H34" s="40" t="s">
        <v>25</v>
      </c>
      <c r="I34" s="41">
        <f>I35</f>
        <v>10</v>
      </c>
      <c r="J34" s="42" t="s">
        <v>26</v>
      </c>
      <c r="K34" s="43"/>
      <c r="L34" s="44">
        <f>SUM(L22:L33)</f>
        <v>0</v>
      </c>
      <c r="M34" t="s">
        <v>54</v>
      </c>
      <c r="N34"/>
      <c r="O34"/>
      <c r="P34"/>
      <c r="Q34"/>
      <c r="R34"/>
    </row>
    <row r="35" spans="1:18" s="5" customFormat="1" ht="21.75" customHeight="1" x14ac:dyDescent="0.7">
      <c r="A35" s="143"/>
      <c r="B35" s="144"/>
      <c r="C35" s="144"/>
      <c r="D35" s="144"/>
      <c r="E35" s="144"/>
      <c r="F35" s="144"/>
      <c r="G35" s="145"/>
      <c r="H35" s="45" t="s">
        <v>27</v>
      </c>
      <c r="I35" s="146">
        <v>10</v>
      </c>
      <c r="J35" s="146"/>
      <c r="K35" s="46" t="s">
        <v>28</v>
      </c>
      <c r="L35" s="47">
        <f>ROUNDDOWN(L34*I35/100,0)</f>
        <v>0</v>
      </c>
      <c r="M35" s="48" t="s">
        <v>55</v>
      </c>
      <c r="N35"/>
      <c r="O35"/>
      <c r="P35"/>
      <c r="Q35"/>
      <c r="R35"/>
    </row>
    <row r="36" spans="1:18" s="5" customFormat="1" ht="21.75" customHeight="1" thickBot="1" x14ac:dyDescent="0.75">
      <c r="A36" s="163"/>
      <c r="B36" s="164"/>
      <c r="C36" s="164"/>
      <c r="D36" s="164"/>
      <c r="E36" s="164"/>
      <c r="F36" s="164"/>
      <c r="G36" s="165"/>
      <c r="H36" s="166" t="s">
        <v>29</v>
      </c>
      <c r="I36" s="167"/>
      <c r="J36" s="167"/>
      <c r="K36" s="168"/>
      <c r="L36" s="49">
        <f>L34+L35</f>
        <v>0</v>
      </c>
      <c r="M36" s="50" t="s">
        <v>30</v>
      </c>
      <c r="N36"/>
      <c r="O36"/>
      <c r="P36"/>
      <c r="Q36"/>
      <c r="R36"/>
    </row>
    <row r="37" spans="1:18" s="5" customFormat="1" ht="6.1" customHeight="1" x14ac:dyDescent="0.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/>
      <c r="P37"/>
      <c r="Q37"/>
    </row>
    <row r="38" spans="1:18" s="5" customFormat="1" ht="6.1" customHeight="1" x14ac:dyDescent="0.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/>
      <c r="P38"/>
      <c r="Q38"/>
    </row>
    <row r="39" spans="1:18" s="5" customFormat="1" ht="21.1" customHeight="1" x14ac:dyDescent="0.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/>
      <c r="P39"/>
      <c r="Q39"/>
    </row>
    <row r="40" spans="1:18" s="5" customFormat="1" ht="21.2" customHeight="1" x14ac:dyDescent="0.7">
      <c r="A40"/>
      <c r="B40" s="51" t="s">
        <v>31</v>
      </c>
      <c r="C40" s="7"/>
      <c r="D40" s="7"/>
      <c r="E40" s="7"/>
      <c r="F40" s="7"/>
      <c r="G40" s="7"/>
      <c r="H40" s="7"/>
      <c r="I40" s="7"/>
      <c r="J40" s="7"/>
      <c r="K40" s="7"/>
      <c r="L40"/>
      <c r="M40"/>
      <c r="N40"/>
      <c r="O40"/>
      <c r="P40"/>
      <c r="Q40"/>
      <c r="R40"/>
    </row>
    <row r="41" spans="1:18" s="5" customFormat="1" ht="21.2" customHeight="1" x14ac:dyDescent="0.7">
      <c r="A41"/>
      <c r="B41" s="7"/>
      <c r="C41" s="52" t="s">
        <v>32</v>
      </c>
      <c r="D41" s="53"/>
      <c r="E41" s="7"/>
      <c r="F41" s="7"/>
      <c r="G41" s="7"/>
      <c r="H41" s="7"/>
      <c r="I41" s="7"/>
      <c r="J41" s="7"/>
      <c r="K41" s="7"/>
      <c r="L41"/>
      <c r="M41"/>
      <c r="N41"/>
      <c r="O41"/>
      <c r="P41"/>
      <c r="Q41"/>
      <c r="R41"/>
    </row>
    <row r="42" spans="1:18" s="5" customFormat="1" ht="21.2" customHeight="1" x14ac:dyDescent="0.7">
      <c r="A42"/>
      <c r="B42" s="52"/>
      <c r="C42" s="52" t="s">
        <v>48</v>
      </c>
      <c r="D42" s="53"/>
      <c r="E42" s="7"/>
      <c r="F42" s="7"/>
      <c r="G42" s="7"/>
      <c r="H42" s="7"/>
      <c r="I42" s="7"/>
      <c r="J42" s="7"/>
      <c r="K42" s="7"/>
      <c r="L42"/>
      <c r="M42"/>
      <c r="N42"/>
      <c r="O42"/>
      <c r="P42"/>
      <c r="Q42"/>
      <c r="R42"/>
    </row>
    <row r="43" spans="1:18" s="5" customFormat="1" ht="21.2" customHeight="1" x14ac:dyDescent="0.7">
      <c r="A43"/>
      <c r="B43" s="54"/>
      <c r="D43" s="53"/>
      <c r="E43" s="53"/>
      <c r="F43" s="53"/>
      <c r="G43" s="53"/>
      <c r="H43" s="53"/>
      <c r="I43" s="53"/>
      <c r="J43" s="53"/>
      <c r="K43" s="53"/>
      <c r="L43" s="55"/>
      <c r="M43" s="55"/>
      <c r="N43" s="55"/>
      <c r="O43"/>
      <c r="P43"/>
      <c r="Q43"/>
      <c r="R43"/>
    </row>
    <row r="44" spans="1:18" s="5" customFormat="1" ht="12.85" customHeight="1" x14ac:dyDescent="0.7">
      <c r="A44"/>
      <c r="B44" s="54"/>
      <c r="C44" s="52"/>
      <c r="D44" s="53"/>
      <c r="E44" s="53"/>
      <c r="F44" s="53"/>
      <c r="G44" s="53"/>
      <c r="H44" s="53"/>
      <c r="I44" s="53"/>
      <c r="J44" s="53"/>
      <c r="K44" s="53"/>
      <c r="L44" s="55"/>
      <c r="M44" s="55"/>
      <c r="N44" s="55"/>
      <c r="O44"/>
      <c r="P44"/>
      <c r="Q44"/>
      <c r="R44"/>
    </row>
    <row r="45" spans="1:18" s="5" customFormat="1" ht="21.2" customHeight="1" x14ac:dyDescent="0.7">
      <c r="A45"/>
      <c r="B45" s="51" t="s">
        <v>33</v>
      </c>
      <c r="C45" s="8"/>
      <c r="D45" s="53"/>
      <c r="E45" s="53"/>
      <c r="F45" s="53"/>
      <c r="G45" s="53"/>
      <c r="H45" s="53"/>
      <c r="I45" s="53"/>
      <c r="J45" s="53"/>
      <c r="K45" s="53"/>
      <c r="L45" s="55"/>
      <c r="M45" s="55"/>
      <c r="N45" s="55"/>
      <c r="O45"/>
      <c r="P45"/>
      <c r="Q45"/>
      <c r="R45"/>
    </row>
    <row r="46" spans="1:18" s="5" customFormat="1" ht="21.1" customHeight="1" x14ac:dyDescent="0.7">
      <c r="A46"/>
      <c r="B46" s="54"/>
      <c r="C46" s="56" t="s">
        <v>49</v>
      </c>
      <c r="D46" s="53"/>
      <c r="E46" s="53"/>
      <c r="F46" s="53"/>
      <c r="G46" s="53"/>
      <c r="H46" s="53"/>
      <c r="I46" s="53"/>
      <c r="J46" s="55"/>
      <c r="K46" s="55"/>
      <c r="L46" s="55"/>
      <c r="M46"/>
      <c r="N46"/>
      <c r="O46"/>
    </row>
    <row r="47" spans="1:18" s="5" customFormat="1" ht="31.6" customHeight="1" x14ac:dyDescent="0.7">
      <c r="A47"/>
      <c r="B47" s="54"/>
      <c r="C47" s="56" t="s">
        <v>34</v>
      </c>
      <c r="D47" s="57"/>
      <c r="E47" s="53"/>
      <c r="F47" s="53"/>
      <c r="G47" s="58"/>
      <c r="H47" s="135" t="s">
        <v>62</v>
      </c>
      <c r="I47" s="61"/>
      <c r="J47" s="61"/>
      <c r="K47" s="55"/>
      <c r="L47" s="55"/>
      <c r="M47"/>
      <c r="N47"/>
      <c r="O47"/>
      <c r="P47"/>
    </row>
    <row r="48" spans="1:18" s="5" customFormat="1" ht="21.2" customHeight="1" x14ac:dyDescent="0.7">
      <c r="A48"/>
      <c r="B48" s="54"/>
      <c r="C48" s="8"/>
      <c r="D48" s="53"/>
      <c r="E48" s="53"/>
      <c r="F48" s="53"/>
      <c r="G48" s="53"/>
      <c r="H48" s="53"/>
      <c r="I48" s="53"/>
      <c r="J48" s="53"/>
      <c r="K48" s="53"/>
      <c r="L48" s="55"/>
      <c r="M48" s="55"/>
      <c r="N48" s="55"/>
      <c r="O48"/>
      <c r="P48"/>
      <c r="Q48"/>
    </row>
    <row r="49" spans="1:17" s="5" customFormat="1" ht="21.2" customHeight="1" x14ac:dyDescent="0.7">
      <c r="A49"/>
      <c r="B49" s="7"/>
      <c r="C49" s="7"/>
      <c r="D49" s="7"/>
      <c r="E49" s="7"/>
      <c r="F49" s="7"/>
      <c r="G49" s="7"/>
      <c r="H49" s="7"/>
      <c r="I49" s="7"/>
      <c r="J49" s="7"/>
      <c r="K49" s="7"/>
      <c r="L49"/>
      <c r="M49"/>
      <c r="N49"/>
      <c r="O49" s="59"/>
      <c r="P49" s="59"/>
      <c r="Q49" s="60"/>
    </row>
  </sheetData>
  <sheetProtection sheet="1" objects="1" scenarios="1"/>
  <mergeCells count="67">
    <mergeCell ref="J5:K6"/>
    <mergeCell ref="L5:P6"/>
    <mergeCell ref="Q5:Q6"/>
    <mergeCell ref="L12:O12"/>
    <mergeCell ref="J8:Q8"/>
    <mergeCell ref="L7:Q7"/>
    <mergeCell ref="A14:D14"/>
    <mergeCell ref="E14:H14"/>
    <mergeCell ref="J14:K17"/>
    <mergeCell ref="M14:Q14"/>
    <mergeCell ref="M15:N15"/>
    <mergeCell ref="M16:Q16"/>
    <mergeCell ref="M17:Q17"/>
    <mergeCell ref="M20:Q21"/>
    <mergeCell ref="B22:C22"/>
    <mergeCell ref="D22:I22"/>
    <mergeCell ref="M22:Q22"/>
    <mergeCell ref="B23:C23"/>
    <mergeCell ref="D23:I23"/>
    <mergeCell ref="M23:Q23"/>
    <mergeCell ref="B20:C21"/>
    <mergeCell ref="D20:I21"/>
    <mergeCell ref="J20:J21"/>
    <mergeCell ref="K20:K21"/>
    <mergeCell ref="L20:L21"/>
    <mergeCell ref="M26:Q26"/>
    <mergeCell ref="B27:C27"/>
    <mergeCell ref="D27:I27"/>
    <mergeCell ref="M27:Q27"/>
    <mergeCell ref="B24:C24"/>
    <mergeCell ref="D24:I24"/>
    <mergeCell ref="M24:Q24"/>
    <mergeCell ref="B25:C25"/>
    <mergeCell ref="D25:I25"/>
    <mergeCell ref="M25:Q25"/>
    <mergeCell ref="D31:I31"/>
    <mergeCell ref="M31:Q31"/>
    <mergeCell ref="B28:C28"/>
    <mergeCell ref="D28:I28"/>
    <mergeCell ref="M28:Q28"/>
    <mergeCell ref="B29:C29"/>
    <mergeCell ref="D29:I29"/>
    <mergeCell ref="M29:Q29"/>
    <mergeCell ref="A36:G36"/>
    <mergeCell ref="H36:K36"/>
    <mergeCell ref="B32:C32"/>
    <mergeCell ref="D32:I32"/>
    <mergeCell ref="M32:Q32"/>
    <mergeCell ref="B33:C33"/>
    <mergeCell ref="D33:I33"/>
    <mergeCell ref="M33:Q33"/>
    <mergeCell ref="H1:K1"/>
    <mergeCell ref="A34:B34"/>
    <mergeCell ref="C34:G34"/>
    <mergeCell ref="A35:G35"/>
    <mergeCell ref="I35:J35"/>
    <mergeCell ref="B30:C30"/>
    <mergeCell ref="D30:I30"/>
    <mergeCell ref="B26:C26"/>
    <mergeCell ref="D26:I26"/>
    <mergeCell ref="A20:A21"/>
    <mergeCell ref="J9:Q9"/>
    <mergeCell ref="J10:L10"/>
    <mergeCell ref="N10:Q10"/>
    <mergeCell ref="J7:K7"/>
    <mergeCell ref="M30:Q30"/>
    <mergeCell ref="B31:C31"/>
  </mergeCells>
  <phoneticPr fontId="3"/>
  <conditionalFormatting sqref="B22:K22">
    <cfRule type="containsBlanks" dxfId="4" priority="1">
      <formula>LEN(TRIM(B22))=0</formula>
    </cfRule>
  </conditionalFormatting>
  <conditionalFormatting sqref="E14:H14">
    <cfRule type="containsBlanks" priority="6">
      <formula>LEN(TRIM(E14))=0</formula>
    </cfRule>
  </conditionalFormatting>
  <conditionalFormatting sqref="L5:P6">
    <cfRule type="containsBlanks" dxfId="3" priority="5">
      <formula>LEN(TRIM(L5))=0</formula>
    </cfRule>
  </conditionalFormatting>
  <conditionalFormatting sqref="L7:Q7 J8:Q8 N10:Q10">
    <cfRule type="containsBlanks" dxfId="2" priority="4">
      <formula>LEN(TRIM(J7))=0</formula>
    </cfRule>
  </conditionalFormatting>
  <conditionalFormatting sqref="M14:Q14 M15:N15 M16:Q17">
    <cfRule type="containsBlanks" dxfId="1" priority="2">
      <formula>LEN(TRIM(M14))=0</formula>
    </cfRule>
  </conditionalFormatting>
  <conditionalFormatting sqref="O2">
    <cfRule type="containsBlanks" dxfId="0" priority="3">
      <formula>LEN(TRIM(O2))=0</formula>
    </cfRule>
  </conditionalFormatting>
  <dataValidations count="6">
    <dataValidation allowBlank="1" showErrorMessage="1" promptTitle="金額(自動計算)" prompt="単価と数量を入力してください" sqref="L22:L33" xr:uid="{92B0D854-9C1A-4048-8E92-EE0FFAB654AB}"/>
    <dataValidation imeMode="off" allowBlank="1" showErrorMessage="1" error="ハイフン無の13桁でお願いします" promptTitle="登録番号" prompt="適格請求書発行事業主の登録番号があれば入力ください" sqref="L12:O12" xr:uid="{7C08869C-D69C-4D15-88F9-A4395A4756D2}"/>
    <dataValidation imeMode="halfKatakana" allowBlank="1" showInputMessage="1" showErrorMessage="1" sqref="M17:Q17" xr:uid="{31B5E3FD-9BDD-452A-89CC-48C1DD1F36D8}"/>
    <dataValidation type="whole" allowBlank="1" showErrorMessage="1" error="指定桁以外が入力されました" promptTitle="口座番号" prompt="7桁で入力ください（ゆうちょは8桁でも可）" sqref="M16:Q16" xr:uid="{5D39A089-CB56-4C19-8984-CDD4550804E6}">
      <formula1>0</formula1>
      <formula2>99999999</formula2>
    </dataValidation>
    <dataValidation type="list" showErrorMessage="1" error="消費税率は10%または軽減税率8%のどちらかを選択ください" promptTitle="税率を選択ください" prompt="10％、軽減税率8％、内税の場合は0％を選択" sqref="I35:J35" xr:uid="{8E6155A4-DFA2-47B9-8F17-87959019D8F0}">
      <formula1>"10,8,0"</formula1>
    </dataValidation>
    <dataValidation type="list" allowBlank="1" showErrorMessage="1" promptTitle="口座種別" prompt="選択ください" sqref="P15" xr:uid="{07783884-7288-4BB0-81EF-BBD964C17B66}">
      <formula1>"普通,当座"</formula1>
    </dataValidation>
  </dataValidations>
  <hyperlinks>
    <hyperlink ref="H47" r:id="rId1" xr:uid="{768BD8B0-E7BD-40F4-A7FB-DF96B76BC226}"/>
  </hyperlinks>
  <pageMargins left="0.7" right="0.7" top="0.75" bottom="0.75" header="0.3" footer="0.3"/>
  <pageSetup paperSize="9" scale="45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7B9B-6C9F-4E55-89F3-13024F057283}">
  <sheetPr>
    <pageSetUpPr fitToPage="1"/>
  </sheetPr>
  <dimension ref="A1:R49"/>
  <sheetViews>
    <sheetView view="pageBreakPreview" zoomScale="64" zoomScaleNormal="64" zoomScaleSheetLayoutView="64" workbookViewId="0">
      <selection activeCell="G10" sqref="G10"/>
    </sheetView>
  </sheetViews>
  <sheetFormatPr defaultRowHeight="17.649999999999999" x14ac:dyDescent="0.7"/>
  <cols>
    <col min="1" max="9" width="9.0625" style="5" customWidth="1"/>
    <col min="10" max="10" width="12.5625" style="5" customWidth="1"/>
    <col min="11" max="11" width="9.0625" style="5" customWidth="1"/>
    <col min="12" max="12" width="15.5625" style="5" customWidth="1"/>
    <col min="13" max="18" width="9.0625" style="5" customWidth="1"/>
    <col min="19" max="16384" width="9" style="5"/>
  </cols>
  <sheetData>
    <row r="1" spans="1:18" s="87" customFormat="1" ht="44.35" customHeight="1" x14ac:dyDescent="0.7">
      <c r="H1" s="219" t="s">
        <v>38</v>
      </c>
      <c r="I1" s="220"/>
      <c r="J1" s="220"/>
      <c r="K1" s="220"/>
    </row>
    <row r="2" spans="1:18" ht="27.85" customHeight="1" x14ac:dyDescent="0.7">
      <c r="A2" s="89"/>
      <c r="B2" s="89"/>
      <c r="C2" s="89"/>
      <c r="D2" s="89"/>
      <c r="E2" s="89"/>
      <c r="F2" s="89"/>
      <c r="G2" s="89"/>
      <c r="H2" s="90"/>
      <c r="I2" s="89"/>
      <c r="J2" s="89"/>
      <c r="K2" s="89"/>
      <c r="L2" s="89"/>
      <c r="M2" s="91"/>
      <c r="N2" s="92" t="s">
        <v>0</v>
      </c>
      <c r="O2" s="221">
        <v>45078</v>
      </c>
      <c r="P2" s="221"/>
      <c r="Q2" s="221"/>
      <c r="R2" s="91"/>
    </row>
    <row r="3" spans="1:18" ht="28.6" customHeight="1" x14ac:dyDescent="0.7">
      <c r="M3" s="88"/>
      <c r="N3" s="93" t="s">
        <v>1</v>
      </c>
      <c r="O3" s="222" t="s">
        <v>46</v>
      </c>
      <c r="P3" s="222"/>
      <c r="Q3" s="222"/>
    </row>
    <row r="4" spans="1:18" ht="30.1" customHeight="1" thickBot="1" x14ac:dyDescent="0.75">
      <c r="H4" s="58"/>
      <c r="I4" s="58"/>
      <c r="J4" s="94" t="s">
        <v>51</v>
      </c>
      <c r="K4" s="58"/>
      <c r="L4" s="94"/>
    </row>
    <row r="5" spans="1:18" ht="30.1" customHeight="1" x14ac:dyDescent="0.7">
      <c r="A5" s="95" t="s">
        <v>35</v>
      </c>
      <c r="B5" s="96"/>
      <c r="C5" s="96"/>
      <c r="D5" s="96"/>
      <c r="E5" s="96"/>
      <c r="F5" s="96"/>
      <c r="G5" s="97"/>
      <c r="H5" s="58"/>
      <c r="I5" s="58"/>
      <c r="J5" s="223" t="s">
        <v>2</v>
      </c>
      <c r="K5" s="224"/>
      <c r="L5" s="210" t="s">
        <v>57</v>
      </c>
      <c r="M5" s="210"/>
      <c r="N5" s="210"/>
      <c r="O5" s="210"/>
      <c r="P5" s="210"/>
      <c r="Q5" s="227" t="s">
        <v>3</v>
      </c>
    </row>
    <row r="6" spans="1:18" ht="30.1" customHeight="1" x14ac:dyDescent="0.7">
      <c r="A6" s="73" t="s">
        <v>60</v>
      </c>
      <c r="B6" s="98"/>
      <c r="C6" s="98"/>
      <c r="D6" s="98"/>
      <c r="E6" s="98"/>
      <c r="F6" s="98"/>
      <c r="G6" s="99"/>
      <c r="H6" s="58"/>
      <c r="I6" s="58"/>
      <c r="J6" s="225"/>
      <c r="K6" s="226"/>
      <c r="L6" s="211"/>
      <c r="M6" s="211"/>
      <c r="N6" s="211"/>
      <c r="O6" s="211"/>
      <c r="P6" s="211"/>
      <c r="Q6" s="228"/>
    </row>
    <row r="7" spans="1:18" ht="30.1" customHeight="1" x14ac:dyDescent="0.7">
      <c r="A7" s="73" t="s">
        <v>61</v>
      </c>
      <c r="G7" s="69"/>
      <c r="H7" s="58"/>
      <c r="I7" s="58"/>
      <c r="J7" s="229" t="s">
        <v>4</v>
      </c>
      <c r="K7" s="230"/>
      <c r="L7" s="216" t="s">
        <v>44</v>
      </c>
      <c r="M7" s="217"/>
      <c r="N7" s="217"/>
      <c r="O7" s="217"/>
      <c r="P7" s="217"/>
      <c r="Q7" s="218"/>
    </row>
    <row r="8" spans="1:18" ht="30.1" customHeight="1" thickBot="1" x14ac:dyDescent="0.75">
      <c r="A8" s="74"/>
      <c r="B8" s="70"/>
      <c r="C8" s="70"/>
      <c r="D8" s="70"/>
      <c r="E8" s="70"/>
      <c r="F8" s="70"/>
      <c r="G8" s="71"/>
      <c r="H8" s="58"/>
      <c r="I8" s="58"/>
      <c r="J8" s="231" t="s">
        <v>45</v>
      </c>
      <c r="K8" s="232"/>
      <c r="L8" s="232"/>
      <c r="M8" s="232"/>
      <c r="N8" s="232"/>
      <c r="O8" s="232"/>
      <c r="P8" s="232"/>
      <c r="Q8" s="233"/>
    </row>
    <row r="9" spans="1:18" ht="30.1" customHeight="1" x14ac:dyDescent="0.7">
      <c r="H9" s="58"/>
      <c r="I9" s="58"/>
      <c r="J9" s="234"/>
      <c r="K9" s="235"/>
      <c r="L9" s="235"/>
      <c r="M9" s="235"/>
      <c r="N9" s="235"/>
      <c r="O9" s="235"/>
      <c r="P9" s="235"/>
      <c r="Q9" s="236"/>
    </row>
    <row r="10" spans="1:18" ht="30.1" customHeight="1" thickBot="1" x14ac:dyDescent="0.75">
      <c r="H10" s="58"/>
      <c r="I10" s="100"/>
      <c r="J10" s="157"/>
      <c r="K10" s="158"/>
      <c r="L10" s="158"/>
      <c r="M10" s="86" t="s">
        <v>5</v>
      </c>
      <c r="N10" s="158" t="s">
        <v>50</v>
      </c>
      <c r="O10" s="158"/>
      <c r="P10" s="158"/>
      <c r="Q10" s="159"/>
    </row>
    <row r="11" spans="1:18" ht="8.25" customHeight="1" thickBot="1" x14ac:dyDescent="0.75">
      <c r="A11" s="101"/>
      <c r="B11" s="101"/>
      <c r="C11" s="102"/>
      <c r="D11" s="102"/>
      <c r="E11" s="102"/>
      <c r="F11" s="102"/>
      <c r="G11" s="102"/>
      <c r="H11" s="102"/>
      <c r="I11" s="100"/>
      <c r="J11" s="103"/>
      <c r="K11" s="104"/>
      <c r="L11" s="105"/>
      <c r="M11" s="106"/>
      <c r="N11" s="106"/>
      <c r="O11" s="107"/>
    </row>
    <row r="12" spans="1:18" ht="23.2" customHeight="1" thickBot="1" x14ac:dyDescent="0.75">
      <c r="B12" s="58"/>
      <c r="C12" s="58"/>
      <c r="D12" s="58"/>
      <c r="E12" s="58"/>
      <c r="F12" s="58"/>
      <c r="G12" s="58"/>
      <c r="H12" s="58"/>
      <c r="I12" s="58"/>
      <c r="J12" s="108" t="s">
        <v>6</v>
      </c>
      <c r="K12" s="109" t="s">
        <v>7</v>
      </c>
      <c r="L12" s="214" t="s">
        <v>39</v>
      </c>
      <c r="M12" s="214"/>
      <c r="N12" s="214"/>
      <c r="O12" s="215"/>
    </row>
    <row r="13" spans="1:18" ht="9.1" customHeight="1" thickBot="1" x14ac:dyDescent="0.75">
      <c r="B13" s="58"/>
      <c r="C13" s="58"/>
      <c r="D13" s="58"/>
      <c r="E13" s="58"/>
      <c r="F13" s="58"/>
      <c r="G13" s="58"/>
      <c r="H13" s="58"/>
      <c r="I13" s="58"/>
      <c r="J13" s="110"/>
      <c r="K13" s="111"/>
      <c r="L13" s="112"/>
      <c r="M13" s="112"/>
      <c r="N13" s="112"/>
      <c r="O13" s="113"/>
    </row>
    <row r="14" spans="1:18" ht="30.1" customHeight="1" thickBot="1" x14ac:dyDescent="0.75">
      <c r="A14" s="237" t="s">
        <v>8</v>
      </c>
      <c r="B14" s="238"/>
      <c r="C14" s="238"/>
      <c r="D14" s="239"/>
      <c r="E14" s="195">
        <f>L36</f>
        <v>11000</v>
      </c>
      <c r="F14" s="195"/>
      <c r="G14" s="195"/>
      <c r="H14" s="196"/>
      <c r="I14" s="58"/>
      <c r="J14" s="223" t="s">
        <v>9</v>
      </c>
      <c r="K14" s="240"/>
      <c r="L14" s="114" t="s">
        <v>10</v>
      </c>
      <c r="M14" s="202" t="s">
        <v>41</v>
      </c>
      <c r="N14" s="202"/>
      <c r="O14" s="202"/>
      <c r="P14" s="202"/>
      <c r="Q14" s="203"/>
    </row>
    <row r="15" spans="1:18" ht="30.1" customHeight="1" x14ac:dyDescent="0.7">
      <c r="B15" s="58"/>
      <c r="C15" s="58"/>
      <c r="D15" s="58"/>
      <c r="E15" s="58" t="s">
        <v>52</v>
      </c>
      <c r="F15" s="58"/>
      <c r="G15" s="58"/>
      <c r="H15" s="58"/>
      <c r="I15" s="58"/>
      <c r="J15" s="241"/>
      <c r="K15" s="242"/>
      <c r="L15" s="115" t="s">
        <v>11</v>
      </c>
      <c r="M15" s="204" t="s">
        <v>42</v>
      </c>
      <c r="N15" s="204"/>
      <c r="O15" s="84" t="s">
        <v>12</v>
      </c>
      <c r="P15" s="80" t="s">
        <v>13</v>
      </c>
      <c r="Q15" s="85" t="s">
        <v>14</v>
      </c>
    </row>
    <row r="16" spans="1:18" ht="30.1" customHeight="1" x14ac:dyDescent="0.7">
      <c r="B16" s="58"/>
      <c r="C16" s="58"/>
      <c r="D16" s="58"/>
      <c r="E16" s="58"/>
      <c r="F16" s="58"/>
      <c r="G16" s="58"/>
      <c r="H16" s="58"/>
      <c r="I16" s="58"/>
      <c r="J16" s="241"/>
      <c r="K16" s="242"/>
      <c r="L16" s="116" t="s">
        <v>15</v>
      </c>
      <c r="M16" s="205">
        <v>123456</v>
      </c>
      <c r="N16" s="205"/>
      <c r="O16" s="205"/>
      <c r="P16" s="205"/>
      <c r="Q16" s="206"/>
    </row>
    <row r="17" spans="1:17" ht="30.1" customHeight="1" thickBot="1" x14ac:dyDescent="0.75">
      <c r="B17" s="58"/>
      <c r="C17" s="58"/>
      <c r="D17" s="58"/>
      <c r="E17" s="58"/>
      <c r="F17" s="58"/>
      <c r="G17" s="58"/>
      <c r="H17" s="58"/>
      <c r="I17" s="58"/>
      <c r="J17" s="243"/>
      <c r="K17" s="244"/>
      <c r="L17" s="117" t="s">
        <v>16</v>
      </c>
      <c r="M17" s="207" t="s">
        <v>43</v>
      </c>
      <c r="N17" s="207"/>
      <c r="O17" s="207"/>
      <c r="P17" s="207"/>
      <c r="Q17" s="208"/>
    </row>
    <row r="18" spans="1:17" ht="21.1" customHeight="1" x14ac:dyDescent="0.7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18" t="s">
        <v>17</v>
      </c>
      <c r="O18" s="119"/>
      <c r="P18" s="119"/>
      <c r="Q18" s="119"/>
    </row>
    <row r="19" spans="1:17" ht="29.25" customHeight="1" thickBot="1" x14ac:dyDescent="0.75">
      <c r="A19" s="120" t="s">
        <v>40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7" ht="13.7" customHeight="1" x14ac:dyDescent="0.7">
      <c r="A20" s="245" t="s">
        <v>18</v>
      </c>
      <c r="B20" s="247" t="s">
        <v>19</v>
      </c>
      <c r="C20" s="224"/>
      <c r="D20" s="247" t="s">
        <v>20</v>
      </c>
      <c r="E20" s="240"/>
      <c r="F20" s="240"/>
      <c r="G20" s="240"/>
      <c r="H20" s="240"/>
      <c r="I20" s="224"/>
      <c r="J20" s="250" t="s">
        <v>21</v>
      </c>
      <c r="K20" s="252" t="s">
        <v>22</v>
      </c>
      <c r="L20" s="250" t="s">
        <v>23</v>
      </c>
      <c r="M20" s="247" t="s">
        <v>24</v>
      </c>
      <c r="N20" s="240"/>
      <c r="O20" s="240"/>
      <c r="P20" s="240"/>
      <c r="Q20" s="254"/>
    </row>
    <row r="21" spans="1:17" ht="13.7" customHeight="1" x14ac:dyDescent="0.7">
      <c r="A21" s="246"/>
      <c r="B21" s="248"/>
      <c r="C21" s="226"/>
      <c r="D21" s="248"/>
      <c r="E21" s="249"/>
      <c r="F21" s="249"/>
      <c r="G21" s="249"/>
      <c r="H21" s="249"/>
      <c r="I21" s="226"/>
      <c r="J21" s="251"/>
      <c r="K21" s="253"/>
      <c r="L21" s="251"/>
      <c r="M21" s="248"/>
      <c r="N21" s="249"/>
      <c r="O21" s="249"/>
      <c r="P21" s="249"/>
      <c r="Q21" s="255"/>
    </row>
    <row r="22" spans="1:17" ht="36.75" customHeight="1" x14ac:dyDescent="0.7">
      <c r="A22" s="81">
        <v>1</v>
      </c>
      <c r="B22" s="180">
        <v>44927</v>
      </c>
      <c r="C22" s="181"/>
      <c r="D22" s="182" t="s">
        <v>47</v>
      </c>
      <c r="E22" s="183"/>
      <c r="F22" s="183"/>
      <c r="G22" s="183"/>
      <c r="H22" s="183"/>
      <c r="I22" s="184"/>
      <c r="J22" s="29">
        <v>10000</v>
      </c>
      <c r="K22" s="30">
        <v>1</v>
      </c>
      <c r="L22" s="31">
        <f>J22*K22</f>
        <v>10000</v>
      </c>
      <c r="M22" s="256"/>
      <c r="N22" s="257"/>
      <c r="O22" s="257"/>
      <c r="P22" s="257"/>
      <c r="Q22" s="258"/>
    </row>
    <row r="23" spans="1:17" ht="36.75" customHeight="1" x14ac:dyDescent="0.7">
      <c r="A23" s="82">
        <v>2</v>
      </c>
      <c r="B23" s="147"/>
      <c r="C23" s="148"/>
      <c r="D23" s="149"/>
      <c r="E23" s="150"/>
      <c r="F23" s="150"/>
      <c r="G23" s="150"/>
      <c r="H23" s="150"/>
      <c r="I23" s="151"/>
      <c r="J23" s="33"/>
      <c r="K23" s="34"/>
      <c r="L23" s="35">
        <f>J23*K23</f>
        <v>0</v>
      </c>
      <c r="M23" s="259"/>
      <c r="N23" s="260"/>
      <c r="O23" s="260"/>
      <c r="P23" s="260"/>
      <c r="Q23" s="261"/>
    </row>
    <row r="24" spans="1:17" ht="36.75" customHeight="1" x14ac:dyDescent="0.7">
      <c r="A24" s="82">
        <v>3</v>
      </c>
      <c r="B24" s="147"/>
      <c r="C24" s="148"/>
      <c r="D24" s="149"/>
      <c r="E24" s="150"/>
      <c r="F24" s="150"/>
      <c r="G24" s="150"/>
      <c r="H24" s="150"/>
      <c r="I24" s="151"/>
      <c r="J24" s="33"/>
      <c r="K24" s="34"/>
      <c r="L24" s="35">
        <f t="shared" ref="L24:L33" si="0">J24*K24</f>
        <v>0</v>
      </c>
      <c r="M24" s="259"/>
      <c r="N24" s="260"/>
      <c r="O24" s="260"/>
      <c r="P24" s="260"/>
      <c r="Q24" s="261"/>
    </row>
    <row r="25" spans="1:17" ht="36.75" customHeight="1" x14ac:dyDescent="0.7">
      <c r="A25" s="82">
        <v>4</v>
      </c>
      <c r="B25" s="147"/>
      <c r="C25" s="148"/>
      <c r="D25" s="149"/>
      <c r="E25" s="150"/>
      <c r="F25" s="150"/>
      <c r="G25" s="150"/>
      <c r="H25" s="150"/>
      <c r="I25" s="151"/>
      <c r="J25" s="33"/>
      <c r="K25" s="34"/>
      <c r="L25" s="35">
        <f t="shared" si="0"/>
        <v>0</v>
      </c>
      <c r="M25" s="262"/>
      <c r="N25" s="263"/>
      <c r="O25" s="263"/>
      <c r="P25" s="263"/>
      <c r="Q25" s="264"/>
    </row>
    <row r="26" spans="1:17" ht="36.75" customHeight="1" x14ac:dyDescent="0.7">
      <c r="A26" s="82">
        <v>5</v>
      </c>
      <c r="B26" s="147"/>
      <c r="C26" s="148"/>
      <c r="D26" s="149"/>
      <c r="E26" s="150"/>
      <c r="F26" s="150"/>
      <c r="G26" s="150"/>
      <c r="H26" s="150"/>
      <c r="I26" s="151"/>
      <c r="J26" s="33"/>
      <c r="K26" s="34"/>
      <c r="L26" s="35">
        <f t="shared" si="0"/>
        <v>0</v>
      </c>
      <c r="M26" s="149"/>
      <c r="N26" s="150"/>
      <c r="O26" s="150"/>
      <c r="P26" s="150"/>
      <c r="Q26" s="162"/>
    </row>
    <row r="27" spans="1:17" ht="36.75" customHeight="1" x14ac:dyDescent="0.7">
      <c r="A27" s="82">
        <v>6</v>
      </c>
      <c r="B27" s="147"/>
      <c r="C27" s="148"/>
      <c r="D27" s="149"/>
      <c r="E27" s="150"/>
      <c r="F27" s="150"/>
      <c r="G27" s="150"/>
      <c r="H27" s="150"/>
      <c r="I27" s="151"/>
      <c r="J27" s="33"/>
      <c r="K27" s="34"/>
      <c r="L27" s="35">
        <f t="shared" si="0"/>
        <v>0</v>
      </c>
      <c r="M27" s="149"/>
      <c r="N27" s="150"/>
      <c r="O27" s="150"/>
      <c r="P27" s="150"/>
      <c r="Q27" s="162"/>
    </row>
    <row r="28" spans="1:17" ht="36.75" customHeight="1" x14ac:dyDescent="0.7">
      <c r="A28" s="82">
        <v>7</v>
      </c>
      <c r="B28" s="147"/>
      <c r="C28" s="148"/>
      <c r="D28" s="149"/>
      <c r="E28" s="150"/>
      <c r="F28" s="150"/>
      <c r="G28" s="150"/>
      <c r="H28" s="150"/>
      <c r="I28" s="151"/>
      <c r="J28" s="33"/>
      <c r="K28" s="34"/>
      <c r="L28" s="35">
        <f t="shared" si="0"/>
        <v>0</v>
      </c>
      <c r="M28" s="149"/>
      <c r="N28" s="150"/>
      <c r="O28" s="150"/>
      <c r="P28" s="150"/>
      <c r="Q28" s="162"/>
    </row>
    <row r="29" spans="1:17" ht="36.75" customHeight="1" x14ac:dyDescent="0.7">
      <c r="A29" s="82">
        <v>8</v>
      </c>
      <c r="B29" s="147"/>
      <c r="C29" s="148"/>
      <c r="D29" s="149"/>
      <c r="E29" s="150"/>
      <c r="F29" s="150"/>
      <c r="G29" s="150"/>
      <c r="H29" s="150"/>
      <c r="I29" s="151"/>
      <c r="J29" s="33"/>
      <c r="K29" s="34"/>
      <c r="L29" s="35">
        <f t="shared" si="0"/>
        <v>0</v>
      </c>
      <c r="M29" s="149"/>
      <c r="N29" s="150"/>
      <c r="O29" s="150"/>
      <c r="P29" s="150"/>
      <c r="Q29" s="162"/>
    </row>
    <row r="30" spans="1:17" ht="36.75" customHeight="1" x14ac:dyDescent="0.7">
      <c r="A30" s="82">
        <v>9</v>
      </c>
      <c r="B30" s="147"/>
      <c r="C30" s="148"/>
      <c r="D30" s="149"/>
      <c r="E30" s="150"/>
      <c r="F30" s="150"/>
      <c r="G30" s="150"/>
      <c r="H30" s="150"/>
      <c r="I30" s="151"/>
      <c r="J30" s="33"/>
      <c r="K30" s="34"/>
      <c r="L30" s="35">
        <f t="shared" si="0"/>
        <v>0</v>
      </c>
      <c r="M30" s="149"/>
      <c r="N30" s="150"/>
      <c r="O30" s="150"/>
      <c r="P30" s="150"/>
      <c r="Q30" s="162"/>
    </row>
    <row r="31" spans="1:17" ht="36.75" customHeight="1" x14ac:dyDescent="0.7">
      <c r="A31" s="82">
        <v>10</v>
      </c>
      <c r="B31" s="147"/>
      <c r="C31" s="148"/>
      <c r="D31" s="149"/>
      <c r="E31" s="150"/>
      <c r="F31" s="150"/>
      <c r="G31" s="150"/>
      <c r="H31" s="150"/>
      <c r="I31" s="151"/>
      <c r="J31" s="33"/>
      <c r="K31" s="34"/>
      <c r="L31" s="35">
        <f t="shared" si="0"/>
        <v>0</v>
      </c>
      <c r="M31" s="149"/>
      <c r="N31" s="150"/>
      <c r="O31" s="150"/>
      <c r="P31" s="150"/>
      <c r="Q31" s="162"/>
    </row>
    <row r="32" spans="1:17" ht="36.75" customHeight="1" x14ac:dyDescent="0.7">
      <c r="A32" s="82">
        <v>11</v>
      </c>
      <c r="B32" s="147"/>
      <c r="C32" s="148"/>
      <c r="D32" s="149"/>
      <c r="E32" s="150"/>
      <c r="F32" s="150"/>
      <c r="G32" s="150"/>
      <c r="H32" s="150"/>
      <c r="I32" s="151"/>
      <c r="J32" s="33"/>
      <c r="K32" s="34"/>
      <c r="L32" s="35">
        <f>J32*K32</f>
        <v>0</v>
      </c>
      <c r="M32" s="149"/>
      <c r="N32" s="150"/>
      <c r="O32" s="150"/>
      <c r="P32" s="150"/>
      <c r="Q32" s="162"/>
    </row>
    <row r="33" spans="1:17" ht="36.75" customHeight="1" thickBot="1" x14ac:dyDescent="0.75">
      <c r="A33" s="83">
        <v>12</v>
      </c>
      <c r="B33" s="169"/>
      <c r="C33" s="170"/>
      <c r="D33" s="149"/>
      <c r="E33" s="150"/>
      <c r="F33" s="150"/>
      <c r="G33" s="150"/>
      <c r="H33" s="150"/>
      <c r="I33" s="151"/>
      <c r="J33" s="37"/>
      <c r="K33" s="38"/>
      <c r="L33" s="39">
        <f t="shared" si="0"/>
        <v>0</v>
      </c>
      <c r="M33" s="171"/>
      <c r="N33" s="172"/>
      <c r="O33" s="172"/>
      <c r="P33" s="172"/>
      <c r="Q33" s="173"/>
    </row>
    <row r="34" spans="1:17" ht="21.75" customHeight="1" x14ac:dyDescent="0.7">
      <c r="A34" s="265" t="s">
        <v>36</v>
      </c>
      <c r="B34" s="266"/>
      <c r="C34" s="141"/>
      <c r="D34" s="141"/>
      <c r="E34" s="141"/>
      <c r="F34" s="141"/>
      <c r="G34" s="142"/>
      <c r="H34" s="121" t="s">
        <v>25</v>
      </c>
      <c r="I34" s="41">
        <f>I35</f>
        <v>10</v>
      </c>
      <c r="J34" s="122" t="s">
        <v>26</v>
      </c>
      <c r="K34" s="123"/>
      <c r="L34" s="44">
        <f>SUM(L22:L33)</f>
        <v>10000</v>
      </c>
      <c r="M34" s="5" t="s">
        <v>56</v>
      </c>
    </row>
    <row r="35" spans="1:17" ht="21.75" customHeight="1" x14ac:dyDescent="0.7">
      <c r="A35" s="143"/>
      <c r="B35" s="144"/>
      <c r="C35" s="144"/>
      <c r="D35" s="144"/>
      <c r="E35" s="144"/>
      <c r="F35" s="144"/>
      <c r="G35" s="145"/>
      <c r="H35" s="124" t="s">
        <v>27</v>
      </c>
      <c r="I35" s="146">
        <v>10</v>
      </c>
      <c r="J35" s="146"/>
      <c r="K35" s="125" t="s">
        <v>28</v>
      </c>
      <c r="L35" s="47">
        <f>ROUNDDOWN(L34*I35/100,0)</f>
        <v>1000</v>
      </c>
      <c r="M35" s="126" t="s">
        <v>55</v>
      </c>
    </row>
    <row r="36" spans="1:17" ht="21.75" customHeight="1" thickBot="1" x14ac:dyDescent="0.75">
      <c r="A36" s="163"/>
      <c r="B36" s="164"/>
      <c r="C36" s="164"/>
      <c r="D36" s="164"/>
      <c r="E36" s="164"/>
      <c r="F36" s="164"/>
      <c r="G36" s="165"/>
      <c r="H36" s="267" t="s">
        <v>29</v>
      </c>
      <c r="I36" s="268"/>
      <c r="J36" s="268"/>
      <c r="K36" s="269"/>
      <c r="L36" s="49">
        <f>L34+L35</f>
        <v>11000</v>
      </c>
      <c r="M36" s="127" t="s">
        <v>30</v>
      </c>
    </row>
    <row r="37" spans="1:17" ht="6.1" customHeight="1" x14ac:dyDescent="0.7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1:17" ht="6.1" customHeight="1" x14ac:dyDescent="0.7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7" ht="21.1" customHeight="1" x14ac:dyDescent="0.7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7" ht="21.2" customHeight="1" x14ac:dyDescent="0.7">
      <c r="B40" s="128" t="s">
        <v>31</v>
      </c>
      <c r="C40" s="58"/>
      <c r="D40" s="58"/>
      <c r="E40" s="58"/>
      <c r="F40" s="58"/>
      <c r="G40" s="58"/>
      <c r="H40" s="58"/>
      <c r="I40" s="58"/>
      <c r="J40" s="58"/>
      <c r="K40" s="58"/>
    </row>
    <row r="41" spans="1:17" ht="21.2" customHeight="1" x14ac:dyDescent="0.7">
      <c r="B41" s="58"/>
      <c r="C41" s="129" t="s">
        <v>32</v>
      </c>
      <c r="D41" s="130"/>
      <c r="E41" s="58"/>
      <c r="F41" s="58"/>
      <c r="G41" s="58"/>
      <c r="H41" s="58"/>
      <c r="I41" s="58"/>
      <c r="J41" s="58"/>
      <c r="K41" s="58"/>
    </row>
    <row r="42" spans="1:17" ht="21.2" customHeight="1" x14ac:dyDescent="0.7">
      <c r="B42" s="129"/>
      <c r="C42" s="129" t="s">
        <v>48</v>
      </c>
      <c r="D42" s="130"/>
      <c r="E42" s="58"/>
      <c r="F42" s="58"/>
      <c r="G42" s="58"/>
      <c r="H42" s="58"/>
      <c r="I42" s="58"/>
      <c r="J42" s="58"/>
      <c r="K42" s="58"/>
    </row>
    <row r="43" spans="1:17" ht="21.2" customHeight="1" x14ac:dyDescent="0.7">
      <c r="B43" s="131"/>
      <c r="D43" s="130"/>
      <c r="E43" s="130"/>
      <c r="F43" s="130"/>
      <c r="G43" s="130"/>
      <c r="H43" s="130"/>
      <c r="I43" s="130"/>
      <c r="J43" s="130"/>
      <c r="K43" s="130"/>
      <c r="L43" s="132"/>
      <c r="M43" s="132"/>
      <c r="N43" s="132"/>
    </row>
    <row r="44" spans="1:17" ht="12.85" customHeight="1" x14ac:dyDescent="0.7">
      <c r="B44" s="131"/>
      <c r="C44" s="129"/>
      <c r="D44" s="130"/>
      <c r="E44" s="130"/>
      <c r="F44" s="130"/>
      <c r="G44" s="130"/>
      <c r="H44" s="130"/>
      <c r="I44" s="130"/>
      <c r="J44" s="130"/>
      <c r="K44" s="130"/>
      <c r="L44" s="132"/>
      <c r="M44" s="132"/>
      <c r="N44" s="132"/>
    </row>
    <row r="45" spans="1:17" ht="21.2" customHeight="1" x14ac:dyDescent="0.7">
      <c r="B45" s="128" t="s">
        <v>33</v>
      </c>
      <c r="C45" s="94"/>
      <c r="D45" s="130"/>
      <c r="E45" s="130"/>
      <c r="F45" s="130"/>
      <c r="G45" s="130"/>
      <c r="H45" s="130"/>
      <c r="I45" s="130"/>
      <c r="J45" s="130"/>
      <c r="K45" s="130"/>
      <c r="L45" s="132"/>
      <c r="M45" s="132"/>
      <c r="N45" s="132"/>
    </row>
    <row r="46" spans="1:17" ht="21.1" customHeight="1" x14ac:dyDescent="0.7">
      <c r="B46" s="131"/>
      <c r="C46" s="133" t="s">
        <v>49</v>
      </c>
      <c r="D46" s="130"/>
      <c r="E46" s="130"/>
      <c r="F46" s="130"/>
      <c r="G46" s="130"/>
      <c r="H46" s="130"/>
      <c r="I46" s="130"/>
      <c r="J46" s="132"/>
      <c r="K46" s="132"/>
      <c r="L46" s="132"/>
    </row>
    <row r="47" spans="1:17" ht="31.6" customHeight="1" x14ac:dyDescent="0.7">
      <c r="B47" s="131"/>
      <c r="C47" s="133" t="s">
        <v>34</v>
      </c>
      <c r="D47" s="134"/>
      <c r="E47" s="130"/>
      <c r="F47" s="130"/>
      <c r="G47" s="58"/>
      <c r="H47" s="135" t="s">
        <v>58</v>
      </c>
      <c r="I47" s="136"/>
      <c r="J47" s="136"/>
      <c r="K47" s="132"/>
      <c r="L47" s="132"/>
    </row>
    <row r="48" spans="1:17" ht="21.2" customHeight="1" x14ac:dyDescent="0.7">
      <c r="B48" s="131"/>
      <c r="C48" s="94"/>
      <c r="D48" s="130"/>
      <c r="E48" s="130"/>
      <c r="F48" s="130"/>
      <c r="G48" s="130"/>
      <c r="H48" s="130"/>
      <c r="I48" s="130"/>
      <c r="J48" s="130"/>
      <c r="K48" s="130"/>
      <c r="L48" s="132"/>
      <c r="M48" s="132"/>
      <c r="N48" s="132"/>
    </row>
    <row r="49" spans="2:17" ht="21.2" customHeight="1" x14ac:dyDescent="0.7">
      <c r="B49" s="58"/>
      <c r="C49" s="58"/>
      <c r="D49" s="58"/>
      <c r="E49" s="58"/>
      <c r="F49" s="58"/>
      <c r="G49" s="58"/>
      <c r="H49" s="58"/>
      <c r="I49" s="58"/>
      <c r="J49" s="58"/>
      <c r="K49" s="58"/>
      <c r="O49" s="60"/>
      <c r="P49" s="60"/>
      <c r="Q49" s="60"/>
    </row>
  </sheetData>
  <sheetProtection sheet="1" objects="1" scenarios="1"/>
  <mergeCells count="69">
    <mergeCell ref="A34:B34"/>
    <mergeCell ref="C34:G34"/>
    <mergeCell ref="A35:G35"/>
    <mergeCell ref="I35:J35"/>
    <mergeCell ref="A36:G36"/>
    <mergeCell ref="H36:K36"/>
    <mergeCell ref="B32:C32"/>
    <mergeCell ref="D32:I32"/>
    <mergeCell ref="M32:Q32"/>
    <mergeCell ref="B33:C33"/>
    <mergeCell ref="D33:I33"/>
    <mergeCell ref="M33:Q33"/>
    <mergeCell ref="B30:C30"/>
    <mergeCell ref="D30:I30"/>
    <mergeCell ref="M30:Q30"/>
    <mergeCell ref="B31:C31"/>
    <mergeCell ref="D31:I31"/>
    <mergeCell ref="M31:Q31"/>
    <mergeCell ref="B28:C28"/>
    <mergeCell ref="D28:I28"/>
    <mergeCell ref="M28:Q28"/>
    <mergeCell ref="B29:C29"/>
    <mergeCell ref="D29:I29"/>
    <mergeCell ref="M29:Q29"/>
    <mergeCell ref="B26:C26"/>
    <mergeCell ref="D26:I26"/>
    <mergeCell ref="M26:Q26"/>
    <mergeCell ref="B27:C27"/>
    <mergeCell ref="D27:I27"/>
    <mergeCell ref="M27:Q27"/>
    <mergeCell ref="B24:C24"/>
    <mergeCell ref="D24:I24"/>
    <mergeCell ref="M24:Q24"/>
    <mergeCell ref="B25:C25"/>
    <mergeCell ref="D25:I25"/>
    <mergeCell ref="M25:Q25"/>
    <mergeCell ref="M20:Q21"/>
    <mergeCell ref="B22:C22"/>
    <mergeCell ref="D22:I22"/>
    <mergeCell ref="M22:Q22"/>
    <mergeCell ref="B23:C23"/>
    <mergeCell ref="D23:I23"/>
    <mergeCell ref="M23:Q23"/>
    <mergeCell ref="L20:L21"/>
    <mergeCell ref="A20:A21"/>
    <mergeCell ref="B20:C21"/>
    <mergeCell ref="D20:I21"/>
    <mergeCell ref="J20:J21"/>
    <mergeCell ref="K20:K21"/>
    <mergeCell ref="L12:O12"/>
    <mergeCell ref="A14:D14"/>
    <mergeCell ref="E14:H14"/>
    <mergeCell ref="J14:K17"/>
    <mergeCell ref="M14:Q14"/>
    <mergeCell ref="M15:N15"/>
    <mergeCell ref="M16:Q16"/>
    <mergeCell ref="M17:Q17"/>
    <mergeCell ref="J7:K7"/>
    <mergeCell ref="L7:Q7"/>
    <mergeCell ref="J8:Q8"/>
    <mergeCell ref="J9:Q9"/>
    <mergeCell ref="J10:L10"/>
    <mergeCell ref="N10:Q10"/>
    <mergeCell ref="H1:K1"/>
    <mergeCell ref="O2:Q2"/>
    <mergeCell ref="O3:Q3"/>
    <mergeCell ref="J5:K6"/>
    <mergeCell ref="L5:P6"/>
    <mergeCell ref="Q5:Q6"/>
  </mergeCells>
  <phoneticPr fontId="3"/>
  <dataValidations count="6">
    <dataValidation allowBlank="1" showErrorMessage="1" promptTitle="金額(自動計算)" prompt="単価と数量を入力してください" sqref="L22:L33" xr:uid="{621C9F6A-A1A1-4400-BDD4-A279573E790A}"/>
    <dataValidation imeMode="off" allowBlank="1" showErrorMessage="1" error="ハイフン無の13桁でお願いします" promptTitle="登録番号" prompt="適格請求書発行事業主の登録番号があれば入力ください" sqref="L12:O12" xr:uid="{40DA231C-812A-4640-B9EC-58CE335A7CC3}"/>
    <dataValidation imeMode="halfKatakana" allowBlank="1" showInputMessage="1" showErrorMessage="1" sqref="M17:Q17" xr:uid="{6EE6C96B-3E73-4937-9D58-B88D29635B5A}"/>
    <dataValidation type="whole" allowBlank="1" showErrorMessage="1" error="指定桁以外が入力されました" promptTitle="口座番号" prompt="7桁で入力ください（ゆうちょは8桁でも可）" sqref="M16:Q16" xr:uid="{F2B1EE7B-4A8B-4133-BA24-5859A99F1A3F}">
      <formula1>0</formula1>
      <formula2>99999999</formula2>
    </dataValidation>
    <dataValidation type="list" showErrorMessage="1" error="消費税率は10%または軽減税率8%のどちらかを選択ください" promptTitle="税率を選択ください" prompt="10％、軽減税率8％、内税の場合は0％を選択" sqref="I35:J35" xr:uid="{515BE9D6-B1BD-4234-A6F9-444BB22FBC0F}">
      <formula1>"10,8,0"</formula1>
    </dataValidation>
    <dataValidation type="list" allowBlank="1" showErrorMessage="1" promptTitle="口座種別" prompt="選択ください" sqref="P15" xr:uid="{E0CE09C8-9949-4CEB-A276-7DFFDB09FAF8}">
      <formula1>"普通,当座"</formula1>
    </dataValidation>
  </dataValidations>
  <hyperlinks>
    <hyperlink ref="H47" r:id="rId1" display="info.m@visit-hkd.com" xr:uid="{BCCB4B14-6625-4344-83C4-9B7CB89011D4}"/>
  </hyperlinks>
  <pageMargins left="0.7" right="0.7" top="0.75" bottom="0.75" header="0.3" footer="0.3"/>
  <pageSetup paperSize="9" scale="4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請求書（記入例）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幹生 廣長</cp:lastModifiedBy>
  <cp:lastPrinted>2023-06-12T23:56:09Z</cp:lastPrinted>
  <dcterms:created xsi:type="dcterms:W3CDTF">2023-06-12T21:35:25Z</dcterms:created>
  <dcterms:modified xsi:type="dcterms:W3CDTF">2025-12-25T07:20:30Z</dcterms:modified>
</cp:coreProperties>
</file>